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2" r:id="rId1"/>
  </sheets>
  <definedNames>
    <definedName name="_xlnm._FilterDatabase" localSheetId="0" hidden="1">Sheet1!$A$2:$AD$40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<sst xmlns="http://schemas.openxmlformats.org/spreadsheetml/2006/main" count="318" uniqueCount="112">
  <si>
    <t>成都市级医院采购联盟2026年医疗设备集中市场调研第五批（第二次）调研明细表（CDWYDY-2026-05-02)</t>
  </si>
  <si>
    <t>序号</t>
  </si>
  <si>
    <t>调研单位</t>
  </si>
  <si>
    <t>设备名称</t>
  </si>
  <si>
    <t>数量</t>
  </si>
  <si>
    <t>预算单价（万元）</t>
  </si>
  <si>
    <t>总预算（万元）</t>
  </si>
  <si>
    <t>基本功能要求
及基本配置</t>
  </si>
  <si>
    <t>质保年限（整机含配件）</t>
  </si>
  <si>
    <t>付款周期</t>
  </si>
  <si>
    <t>进口/国产</t>
  </si>
  <si>
    <t>送货地点</t>
  </si>
  <si>
    <t>生产厂家</t>
  </si>
  <si>
    <t>参与调研供应商名称
（要求省级或以上总代/厂家）</t>
  </si>
  <si>
    <t>联系人</t>
  </si>
  <si>
    <t>联系方式</t>
  </si>
  <si>
    <t>响应质保年限</t>
  </si>
  <si>
    <t>过保后维保比率</t>
  </si>
  <si>
    <r>
      <rPr>
        <sz val="11"/>
        <rFont val="黑体"/>
        <charset val="134"/>
      </rPr>
      <t>满足需求预算范围内</t>
    </r>
    <r>
      <rPr>
        <b/>
        <sz val="11"/>
        <rFont val="黑体"/>
        <charset val="134"/>
      </rPr>
      <t xml:space="preserve">
</t>
    </r>
    <r>
      <rPr>
        <b/>
        <u/>
        <sz val="11"/>
        <rFont val="黑体"/>
        <charset val="134"/>
      </rPr>
      <t>高档配置产品规格型号</t>
    </r>
  </si>
  <si>
    <t>单项报价（万元）</t>
  </si>
  <si>
    <t>总体报价（万元）</t>
  </si>
  <si>
    <t>注册证号</t>
  </si>
  <si>
    <t>对标产品</t>
  </si>
  <si>
    <t>基本功能要求
及基本配置（本表格填写“全部响应”或“**条不响应，不响应的原因”）</t>
  </si>
  <si>
    <t>可选配模块及各模块价格，若有多项</t>
  </si>
  <si>
    <t>产品上市时间</t>
  </si>
  <si>
    <t>近三年来响应产品三级甲等综合医院用户名单。（如无请填写无），若涉及很多家按“用户1、用户2、用户3等**多少家用户）</t>
  </si>
  <si>
    <t>响应品牌近三年的市场占有率，并注明数据来源</t>
  </si>
  <si>
    <t>如刚上市新产品无用户，请注明产品的具体情况及优势</t>
  </si>
  <si>
    <t>备注</t>
  </si>
  <si>
    <t>市级医院</t>
  </si>
  <si>
    <t>智慧药房
（该项目只接受整体报名，单项报名视为未报名）</t>
  </si>
  <si>
    <t>自动发药机</t>
  </si>
  <si>
    <r>
      <rPr>
        <sz val="10"/>
        <rFont val="宋体"/>
        <charset val="134"/>
        <scheme val="minor"/>
      </rPr>
      <t>1.机器人补药系统能通过传输接驳装置与发药系统和智能二级库连接，支持批量24小时无人值守批量补药，智能复核补充的药品的品规，自动补药效率不少于1000盒/小时/套。
2.智能配发系统（2套），与发药系统信息同步自动派发智能药筐，在处方药品放入智能药筐后，智能药筐自动录入处方信息，使药品、药筐、处方信息一一对应，同时自动打印调配和用药指引单据并自动裁剪落筐。
3. 智能快速发药系统（2套），整机能够接收处方分发指令信息，按照要求自动分发盒装药品。同时能够通过人工授权干预，智能分发所需药品（单套整机存储不少于18000盒药品和不少于750个药品品规），分发效率：不少于400张处方/套（处方包含3种药品，5盒药品）
4. 地面直发传输系统，与发药系统连接，通过传输带把设备内药品传送到药房发药前台
5. 地面混发传输系统，与发药系统连接，通过传输带把设备内药品传送到药品调剂区域
6. 全自动溯源码采集装置，与直发和混发轨道都配置机内采集装置，自动完成药品追溯码采集与上传
7. 嵌入式高频次用药发药系统，镶嵌在快速发药系统中，可以两机合机同时使用。用于高频次用量大的盒装药品，系统接收处方信息自动分发（不少于40个储药通道，整机可存储不低于1500盒药品，单套发药速度不低于每秒3盒）
8. 智能二级库，能够对药品进行批量密集存储管理，能够接收指令需求，自动批量存取药品，保障药品的及时供应，连接无人补药系统，保障24小时无人值守不间断补药。具有阴凉储药功能。可根据现场配置相应储位，智能库可存储不少于700个储药箱，盒装药不低于14万盒。存取药箱的效率不少于150箱/小时。
9. 智能调配系统，可储存各种包装形式的药品（盒装药、针剂、软膏、西林瓶安瓿瓶等），根据指令与其他发药设备同步调剂。整机可存储不少于5000个最小单位的药品，每个储位药盒容量可存储不低于100支5ML的西林瓶针剂。
10.急诊发药系统，设备具有一定储药单元，与医院HIS系统无缝链接，自动接收处方信息，设备根据信息指令自动分发药品。存储分发的药品适用性：瓶装药品（糖浆类、输液可立瓶）、口服铝塑板状药品、西林瓶针剂（2ML-50ml）、安瓿瓶针剂、标准盒装药品以及袋装药品的智能存储和自动分发。即适用：多种包装类型：盒装，袋装，铝塑 板，瓶装，针剂等（整机储位药盒不少于4000盒或针剂不少于10000支）。调剂效率：不少于100张处方/小时。
11.无人发药值守系统，设备具有一定储药单元，具有处方药品缓存装置，配药完成后，完整处方一次性自动送至出药口，自动打印调配和用药指引单据；具备全自动精准溯源功能，发药端全自动采集溯源码，可实现溯源码与患者一对一绑定（整机储位，不少于90种药品、药盒不少于2000盒）。
12.调剂管理系统：实现处方发放的实时统计（包括但不限于：今日处方、今日处方品规、待发处方、滞发处方、窗口流量、处方状态等），实时监控各环节状态，与HIS无缝交互，确保数据准确与调剂效率。
13.智能签到系统：根据现场排队取号数据状态，实时分配窗口号，并驱动排队叫号设备自动打印排队取药的信息；可自定义设置单据内容，不限于：取药窗口、患者信息和处方信息等信息。
14.窗口叫号系统：系统与HIS无缝连接，调配完处方药品的患者姓名，</t>
    </r>
    <r>
      <rPr>
        <sz val="10"/>
        <color rgb="FFFF0000"/>
        <rFont val="宋体"/>
        <charset val="134"/>
        <scheme val="minor"/>
      </rPr>
      <t>出现在医院药房窗口的LED大屏（21台，48-55英寸））上，提示患者到指定窗口取药。避免患者排队现象。</t>
    </r>
    <r>
      <rPr>
        <sz val="10"/>
        <rFont val="宋体"/>
        <charset val="134"/>
        <scheme val="minor"/>
      </rPr>
      <t xml:space="preserve">
15.智能药学人机交互系统：需支持语音/触控等多模态交互，实现用药咨询、医嘱核对与用药指导等药学服务功能，与HIS对接，操作便捷可追溯
16.上述设备均能与院内his信息系统对接，支持结合现场实际布局，依实地情况进行个性化调整。
配置要求：
1.其中两套配置：
机器人补药系统2套
智能库发传输接驳装置2套
智能配发系统2套（每套系统配置1台发筐机及不少于100个智能药筐）
智能快速发药系统2套
地面直发传输系统2套
地面混发传输系统2套
全自动溯源码采集装置2套
嵌入式高频次用药发药系统1套
智能二级库1套
智能调配系统3套
调剂管理系统1套（含≥55寸一体化显示屏1台等）
智能签到系统1套（含4台签到机等）
窗口叫号系统1套（含LED大屏（21台，48-55英寸）等）
智能药学人机交互系统1套
2.第三套配置：急诊发药系统1台、无人发药值守系统2套</t>
    </r>
  </si>
  <si>
    <t>5年</t>
  </si>
  <si>
    <t>预付款40%，验收后付剩余60%</t>
  </si>
  <si>
    <t>国产</t>
  </si>
  <si>
    <t>需求主体指定地方</t>
  </si>
  <si>
    <t>智能全自动包药机</t>
  </si>
  <si>
    <t>1. 智能全自动包药机：支持住院患者单剂量药品自动分包，具备药品识别、差错核对及与医院信息系统数据交互能力。可储存药品种数≥400种；储药药盒和药盒底座≥400个，具备1/3、1/4、1/2药盒，用于非整片药品的包药。
2. 智能煎药机：常压煎药。先煎后下，武火、文火自动转换，具有自动清洗功能。玻璃缸采用优质高硼硅玻璃。采用电机反转功能，避免卡机。采用阀门式开关，减少设备配件故障率。电控箱采用防水材料构造，安全可靠。有自动上水、自动清洗功能。设备具有自检功能，故障时有数字显示与声响提示。煎药机高度&lt;1.15m，且包装机头与厢体的高度应为15厘米。
锅体容量：≥20000ml，3个锅体，包装能力：&gt;7袋/min，袋装容量：50-250ml。
3.小型中药浓缩机： 304不锈钢材质，尺寸：长宽高均不大于180cm，容量：大于20L，不粘锅底，浓缩时间短（30KG药液浓缩时间小于1小时），快速收膏（可达到10L/H），温度时间可设定， 方便清洗。
4.医用冰箱：需提供稳定的药品存储温区，具备连续温度监测、异常信息报警、断电保护及数据导出接口，符合药品储存管理规范。医用冰箱一：8台（容量不小于580L，温度范围：2~8℃），医用冰箱二：2台（容量不大于380L，温度范围：2~8℃）；医用低温冰箱1台（容量不大于80L，温度范围不高于-20℃）
5.配置要求：
1.智能全自动包药机2台
2.智能煎药机4台
3.小型中药浓缩机1台
4.医用冰箱一：8台
5.医用冰箱二：2台
6.医用低温冰箱一：1台</t>
  </si>
  <si>
    <t>智能药柜</t>
  </si>
  <si>
    <t>1.智能药柜：需实现药品智能存取、库存实时管理及身份识别，安全防控、具备自动盘点与数据同步功能。支持片剂、贴剂、针剂（1ml、2ml、5ml、10ml等多规格）、异型包装等不少于25种储药方式选项。柜体具备冷藏模块，温度可调节范围2℃~20℃, 具备监控设备，视频监控可保存180天。
2.智能抢救车，需实现急救药品智能存取、基数预警与效期管理，支持与全院智能药柜及HIS系统互联互通，构建分布式药房，确保抢救用药全程可追溯。
3.配置要求：智能药柜6套（12台）；智能抢救车59台。</t>
  </si>
  <si>
    <t>PIVAS
（该项目只接受整体报名，单项报名视为未报名）</t>
  </si>
  <si>
    <t>配液机器人</t>
  </si>
  <si>
    <t>1.配液机器人需实现静脉用药无菌自动化配制，具备精确计量、流程记录及生物安全防护功能，符合静脉用药集中调配规范。可全自动化配置西林瓶/安瓿瓶包装的药物，平均调配速度不低于100组/小时。支持市面上常见规格的西林瓶或安瓿瓶药品的自动化调配。支持非整支西林瓶/安瓿瓶药品调配。配液的残留量不大于3%，配液过程中不漏液。设备支持开放式耗材，可采用市面上常见注射器进行配液。
2.西林预溶仪应需具备自动化无菌配液、剂量精度控制及操作追溯、批次记录及安全防护功能等基础功能。彩色液晶显示，触摸屏控制。具备溶媒注入模式和振荡模式，可实现易溶药溶媒自动注入，难溶药溶媒注入后振荡功能，可一键批量溶解。振荡时间可根据药物属性手动调节。设备采用视觉检测，可对药盘上药瓶的数量和位置进行精确识别，异常及时报警；可预溶多种规格西林瓶。
3.药品智能调剂追溯系统，通过13台调剂推车实现西药药品与中药（中药饮片、颗粒）调剂全流程数字化管理与追溯，具备差错防控、数据统计及与院内信息系统对接能力；系统可设置易混淆药品数据库，在调剂过程中自动识别易混淆药品，并进行醒目提示。可实时统计药师调剂工作量。支持记录调剂差错，并能生成差错统计分析报表。配置智能调剂核对车支持对药品进行一维码扫描核对。支持药品追溯码扫码。
4.药品成品交接柜：需具备身份验证、单向存取、电子记录与异常报警功能，满足药品交接安全与可追溯管理要求，可根据场地条件进行定制。交接柜不少于50个。
5.自动化药袋核对机：具有与院内信息系统对接能力，在标准光照下能对药袋进行图像识别、差错实时报警及数据归档，确保核对流程可追溯、操作可复核。药包核对处理速度≥120包/分钟，单包核对时间≤0.5秒，支持整片片剂、非整片片剂、胶囊、胶丸、透明/半透明胶囊的识别，具备颜色一致性校验能力。支持一维条码和二维条码识别。
6.流水式粉碎机：分级双腔水冷粉碎机，带双重水循环一体冷却系统，过载保护，不锈钢机身，纯铜电机，内置水泵，机器自带水箱，水箱容量&gt;5L可循环使用，机器自带排水口，40摄氏度出粉，电压220V，功率≥4000w，转速&gt;4000r/min，粉碎细度可达200目，最低产量≥10kg/h，机重&gt;50kg，噪音小于85分贝。
7.智能型药品追溯码识别终端：要求快速识读多种药品追溯码，支持数据实时上传及运行状态提示，符合国家药监局相关数据对接要求。
8.手持数据终端：具备条码/二维码快速识读、无线数据传输及持久续航能力，支持与本院信息系统安全对接，满足移动化作业需求。
9.西林安瓿玻璃粉碎机，需实现西林瓶与安瓿瓶自动粉碎毁形，具备封闭防飞溅、残渣收集及容量预警功能，确保玻璃容器不可复用，操作安全合规。
10.上述设备应支持结合现场实际布局，依实地情况进行个性化调整。
11.配液机器人1台
2.西林预溶仪2台
3.药品智能调剂追溯系统13台
4.药品成品交接柜1台   
5.自动化药袋核对机1台
6.流水式粉碎机2台
7.智能型药品追溯码识别终端23台
8.手持数据终端13台
9.西林安瓿玻璃粉碎机4台</t>
  </si>
  <si>
    <t>送药机器人</t>
  </si>
  <si>
    <r>
      <rPr>
        <sz val="10"/>
        <rFont val="宋体"/>
        <charset val="134"/>
        <scheme val="minor"/>
      </rPr>
      <t xml:space="preserve">1.具备在院内常见环境（如病房走廊、电梯口、药房等）下的自主移动与路径规划功能。
2.配备多传感器融合避障系统，能安全识别并规避动态及静态障碍物。
3.支持与医院电梯、自动门等现有设施进行联动控制。
4.具备分区或分层存储结构，可适配常见药品配送容器舱体具备基本防盗与安全锁闭功能。具备二维码扫描器，通过二维码识别领取药品。
5.符合国家电气安全及医疗器械相关安全标准
6.上述设备应支持结合现场实际布局，依实地情况进行个性化调整。
7.电池容量≥18000mA，充满电运动时间≥12h。
8.具备自动弹出柜子，柜子数量≥1个，总容量≥30L，负载重量≥25kg。
</t>
    </r>
    <r>
      <rPr>
        <sz val="10"/>
        <color rgb="FFFF0000"/>
        <rFont val="宋体"/>
        <charset val="134"/>
        <scheme val="minor"/>
      </rPr>
      <t>9.配置要求：送药机器人4套。</t>
    </r>
  </si>
  <si>
    <t>统排机</t>
  </si>
  <si>
    <t>1.统排机需满足：应实现多批次医嘱药品的自动汇总与排序，支持与调剂系统对接，提升批量处理效率。配备大小两款药盒，可根据药品自由组合，单台设备存储单元不少于240个。摆药同时可后台加药，实时库存管理，实时报损。多模式选择，药品变化或用量变化有声光提示，同时在屏幕上提示。支持与贴签机等静配中心其他设备无缝对接，共享信息。可记录药品进药时间、批号、效期和包装信息。
2.PIVAS洁净环境监控系统需满足：对洁净区温湿度、压差、粒子数等关键参数进行连续监测、记录与超标报警，数据可存储追溯，符合静脉用药调配中心管理规范。
3. 篮筐清洗干燥系统需满足：应实现药品周转容器的自动清洗、干燥，具备高效清洁、节能烘干及运行稳定等特点，保障容器清洁度符合相关要求。
4.配置要求：
1.统排机4套
2.PIVAS环境在线监控系统1套
3.篮筐清洗干燥系统1套</t>
  </si>
  <si>
    <t>分拣机</t>
  </si>
  <si>
    <t>1.需实现药品或处方的自动分拣与路径分配，具备高效准确、可衔接物流系统等功能。
1.设备可以与医院HIS、PIVAS系统进行信息对接，单台分拣机可满足至少30科室/病区的分拣需求，对于溶媒规格的兼容性：对市面常见规格塑瓶、塑料瓶、软袋、直立式PP袋等都可以进行分拣。
2.分拣速度：≥2000袋/小时，分拣的速度可以根据操作人员的熟练程度进行调节。
3.紫外消毒功能：分拣机内置紫外消毒功能，能对每个仓、箱体进行消毒。
4.具备监控功能，可以实时监控分拣过程或根据条码查询视频，追溯每一袋输液实际分拣入仓情况，数据保存不少于一个月；对于漏拣、未计费、信息错误等成品输液进行拦截，能回收至专用的回收箱，避免分拣的差错。
5.分拣机支持同步打印分拣统领信息，指示当前打包的成品输液信息，便于与病区护理部门做交接。</t>
  </si>
  <si>
    <t>贴签机</t>
  </si>
  <si>
    <t>1.应支持药品标签自动打印与粘贴，具备识别核对、高速运行及与信息系统联动能力。1.设备能与HIS、PIVAS等系统无缝链接，能实时与各系统交换数据，有能力提供相应的各类软件接口升级服务。
2.设备对于市场常见溶媒规格具备兼容性：支持500ml以下塑瓶、塑料瓶、软袋、直立式PP袋溶媒,贴签速度≥2000袋/小时。
3.能实时识别溶媒信息（正反面均可），如溶媒信息与医嘱信息不符，具备报警功能，保障溶媒贴签无差错。
4.药品核对与报警功能：药品（溶质）种类、或用法用量的改变，设备能实时报警。
5. 对于贴好标签的输液有复核功能，避免粘贴的标签出现褶皱、模糊、重复标签、已退药等错误。</t>
  </si>
  <si>
    <t>安全柜、层流台</t>
  </si>
  <si>
    <t>1.安全柜（A2）：需提供人员、产品与环境保护，符合国家生物安全柜相关标准，满足相应操作防护等级要求。仓内配备有高清摄像头，用于无死角监控，像素≥200万。内壁两侧各配置一套一体式仓内扫描系统（有线）。内置的微风速传感器，实时精准在线监测安全柜的下降风速及吸入口风速，保证负压气幕的稳定。同时兼顾传感器的有效防护，防止清洁时损坏。移窗清洗即可进行移窗玻璃的全幅擦洗消毒，无死角。操作区域不安装气体阀门；紫外线外控改装；下部支架横拉筋加不锈钢U型置；需要远程启停控制，增加远程信号触点。生物安全柜需提供1个无源开关量信号，生物安全柜启动后能给设备所连接的洁净室排风系统的自控系统提供信号，信号触点安装于设备顶部。
2.层流台：应提供局部洁净操作环境，符合国家洁净工作台相关标准，满足无菌制剂配置的环境要求。顶进风设计，预过滤器快速更换与清洗设计。高效过滤器出风面内置可拆洗匀流保护膜，有效保护、防止配药过程中液体溅在高效上面。层流洁净台内壁两侧各配置一套一体式仓内扫描系统(有线)。紫外线外控改装；需要远程启停控制，增加远程信号触点。仓内配备有高清摄像头，用于无死角监控，像素不低于200万。配备信号接口，可上传工作台系统数据。
3.配置要求：安全柜（A2）7套、层流台8套</t>
  </si>
  <si>
    <t>非接触眼压计</t>
  </si>
  <si>
    <t>1、全自动模式：自动对焦、自动测量、自动打印智能一体
2、具有自动眼球跟踪技术
3、左右眼切换：自动
4、固视系统：具有内外固视灯
5、配置要求：非接触式眼压计主机、电动升降台
6、手持式灭菌器：容量，</t>
  </si>
  <si>
    <t>数字眼底照相机</t>
  </si>
  <si>
    <t>1.拍摄角度：≥45°/30°或（数码变焦）；
2.拍摄瞳孔直径：≥4.0mm   小瞳孔直径≥3.3mm；
3.显示屏：≥10英寸，≥360°旋转触控屏；
4.固视标：内固视标：点阵式固视标，含9方位周边固视标； 外固视标：具备3关节外置固视标；
5.拍摄模式：眼底彩照、眼前段照相、立体照相等；
6.屈光矫正范围：无屈光度补偿镜片：≥-13D～+12D
               采用近视补偿透镜：≥-33D~-12D
               采用远视补偿透镜：≥+11D~+40D
7.闪光强度：≤4Ws低闪光
8.数据存储：USB、数据库系统、DICOM直连
9.设备配置/配件要求：配置包含一台电动升降工作台、打印机、工作站。</t>
  </si>
  <si>
    <t>视野计</t>
  </si>
  <si>
    <t>1.背景光亮度≥31.5ASB
2.具备包含中文在内的多语言系统
3.具备自定义测试，可实现单眼≥150度视野检测 
4.具备自动矫正屈光不正的液态镜片和实时眼位查看功能
软件功能：具备单视野分析、青光眼半视野分析、视野指数、指导性进展分析、视野序列查看
5.设备配置/配件要求：
1.视野分析仪   1台
2.电动升降桌  1台</t>
  </si>
  <si>
    <t>裂隙灯</t>
  </si>
  <si>
    <r>
      <rPr>
        <sz val="10"/>
        <rFont val="宋体"/>
        <charset val="134"/>
        <scheme val="minor"/>
      </rPr>
      <t xml:space="preserve">1.类型：伽利略汇聚式
2.放大倍率:10x,16x,25x
3.目镜:12.5x
4.屈光补偿调节:-5D～+3D
5.裂隙宽度：0～14mm连续变化
6.裂隙长度：1～14mm连续变化
7.光圈：1～14mm连续变化，0.3,1,5,10,14mm
8.光源：LED
9.光源方式：下光源
</t>
    </r>
    <r>
      <rPr>
        <sz val="10"/>
        <color rgb="FFFF0000"/>
        <rFont val="宋体"/>
        <charset val="134"/>
        <scheme val="minor"/>
      </rPr>
      <t>10.设备配置/配件要求：主机4套（8台）；电动升降台8台。</t>
    </r>
  </si>
  <si>
    <t>数码裂隙灯</t>
  </si>
  <si>
    <t>1、显微镜类型：伽利略平行夹角式
2、屈光度调节：-8D~+8D
3、光学分辨率：2700·N线对（200线对）
4、背景照明：集自然光/红外光于一体的同轴背景光源模块
5、自动数码模块：1/1.8寸传感器，2.4微米像元，红外光源传感器，自动曝光，自动增益，光圈可调，五种白平衡模式，高灵敏度，可开关宽动态范围
6、配置要求：
1、数码裂隙灯1台
2、工作站1套
3、打印机1台
仪器台1套</t>
  </si>
  <si>
    <t>ab超</t>
  </si>
  <si>
    <t>A超
1.探头频率：≥10MHz 小型探头，内置发光管
2.测量精度：±0.05mm 
3.测量参数：前房深度、晶体厚度、玻璃体长度、眼轴长度
4.测量模式：晶体眼、无晶体眼、致密白内障、各种人工晶体眼 
5.IOL公式： SRK-II、SRK-T、HOFFER-Q、HOLLADAY、BINKHORST-II、HAIGIS
B超
1.探头频率：≥10 MHz静音探头
2.扫描方式：扇形扫描
3.放大功能：多级连续放大，实时放大
4.分辨力：轴向≦0.2mm  侧向≦0.4mm
5.B超几何位置精度：横向≦5%  纵向≦3%
6.探测深度：≥60mm
7.玻璃体和视网膜增强功能
8.探头增益：30dB-105Db
1.A/B超主机
2.工作站
3.超声探头</t>
  </si>
  <si>
    <t>电脑验光仪</t>
  </si>
  <si>
    <t>1、测量最小瞳孔：≤2mm
2、旋转棱镜测量系统
3、电脑验光模式：测量范围：≥-35D至+32D(0.12D/0.25D)
≥S:-25D至+22D(0.12D/0.25D)
              ≥C: 0D至±10D(0.12D/0.25D)
             A: 0至180度(1度/5度)
固视标:自动雾视系统
  4、打印：内置打印机，每眼可存≥10次测量记录
5自动瞳距测量：≥20-85mm(1mm)
6、显示：≥8英寸彩色液晶显示，全触摸操作
7、镜眼距：0/12.0/13.75mm
8、检查者方位：与被检查者的角度范围为0≤角度≤360度
9、操作方式：一键触控设备自动追踪（上下左右）、自动对焦（前后）、自动测量、自动转换左右眼也可切换手动模式，360°旋转触摸屏操作
10、具备人工晶体模式</t>
  </si>
  <si>
    <t>进口</t>
  </si>
  <si>
    <t>综合验光仪</t>
  </si>
  <si>
    <r>
      <rPr>
        <sz val="10"/>
        <rFont val="宋体"/>
        <charset val="134"/>
        <scheme val="minor"/>
      </rPr>
      <t xml:space="preserve">一、电脑视力检查器
1. 检查范围：球 镜：≥0～±27.00D（0.25/1/2/3D步长）
柱  镜：≥0～±8.00D（0.25/1D步长）
柱镜轴向：0～180º（1º/5º/15º步长）
棱   镜：≥0～20Δ（0.1/0.2/0.5/1.0Δ步长）
2.近视力检查模式：近距离检查时，瞳距会自动减小，调节为近距离检查状态
3.近距离检查倾斜功能：在近距离检查时，验光头可以向下倾斜，更符合真实情境
4.交叉柱镜散光检查时，“A面”和“B面”能同一屏幕同时显示，无需切换
5.患教：3D图像演示近视、远视、老视等屈光不正机理，便于教学和医患沟通。
6.自动验光程序：能编辑≥5种自动验光程序，全中文菜单
7.操控面板：≥10.4英寸LCD彩色触摸屏
二、视力表投影仪
8.视标投影距离：≥2.9-6.1m
9.视标投影仪和视力检查器控制面板实现同步控制
三、综合检查台
10.升降台悬臂：电磁悬臂，可在任何位置自动锁定；
11.可移动桌面：升降范围≥200MM，桌面可放置验光仪并可滑动；
12.电动升降台桌面下部有保护装置，以防止压到顾客的腿部；
13.通过控制面板操作即可实现摆臂的升降和旋转；
14.电动摆臂垂直升降≥300mm和旋转角度≥0-90°；
电动座椅升降范围≥520-670mm，座椅扶手可移动。
</t>
    </r>
    <r>
      <rPr>
        <sz val="10"/>
        <color rgb="FFFF0000"/>
        <rFont val="宋体"/>
        <charset val="134"/>
        <scheme val="minor"/>
      </rPr>
      <t>四、配置要求：综合验光仪1套（包含电脑视力检查器3套、视力表投影仪3套、综合检查台3套）</t>
    </r>
  </si>
  <si>
    <t>同视机</t>
  </si>
  <si>
    <t>1.瞳距：左右镜筒的瞳距调节范围为45mm～75mm，最小读数值≤1mm
2.瞳距偏差：瞳距标称值允差±0.5mm
3.光强范围： 调节范围不小于10%~100%
4.扭度：全部读数归0位时，两镜筒视标扭度≤0.5°
5.配置要求：同视机1套（包含同视机2台、仪器台2套）</t>
  </si>
  <si>
    <t>角膜内皮细胞显微镜</t>
  </si>
  <si>
    <t>1、拍摄位置：至少13个拍摄点位，中心点位+至少6个近轴点位+至少6个边缘点位
2、工作模式：全自动/半自动
3、中心角膜厚度测量范围：400μm～750μm
4、中心角膜厚度测量精度：±10μm（＜600μm）；±25μm（＞600μm）
；CV(细胞面积变化系数）；MAX(最大细胞面积）；MIN(最小细胞面积）；6A(六边形细胞比例）。
5、直方图：Aera：Polymegathism（按照细胞面积分类）,  Apex：Plemorphism（按照细胞形状分类）
6、配置可移动台车，工作软件，打印系统等</t>
  </si>
  <si>
    <t>双目视力筛查仪</t>
  </si>
  <si>
    <t>1.筛查内容：屈光筛查（近视、远视、散光、屈光参差）、眼位变化、瞳孔大小及间距。 
2.测量瞳孔直径要求：4-9mm。可测量散瞳病人    
3.距被测者距离提示：系统主动测距提示过远或过近。
4.有用于少儿视力普查的便携式功能
5.信号光：LED光源850nm±15nm，单个LED光源不大于25mw(提供检验报告证明)
6.固视光：LED光源565nm±15nm,单个LED光源不大于0.1mw（提供检验报告证明）</t>
  </si>
  <si>
    <t>干眼检测仪</t>
  </si>
  <si>
    <t>1.光学分辨率：≥2700·N线对（200线对）
2.屈光度调节：-8D~+8D
3.滤色片：隔热片、减光片、无赤片、钴兰片、内置黄色滤片
4.灯源：3V/3W LED灯泡，使用寿命≥20000h
5.自动数码模块：1/1.8寸传感器，2.4微米像元，红外光源传感器，自动曝光，自动增益，光圈可调，五种白平衡模式，高灵敏度，可开关宽动态范围
6.DICOM接口：支持网络连接医院影像系统
7.配置要要求：1.数码裂隙灯（含干眼检查） 
2.工作站                 1套
3.电动升降桌              1套</t>
  </si>
  <si>
    <t>脉冲治疗仪</t>
  </si>
  <si>
    <t>1.光源、波长及滤光片要求:治疗光波长为560nm≤波长≤1200 nm，并且有560~1200nm，580~1200nm滤光片可供选择;采取非封闭式设计,可切换不同拨片，
2.强脉冲要求:脉冲能量密度：6 J/cm2≤能量密度≤20 J/cm2，具有小于9 J/cm2的低能量模式，可对特殊患者(深色皮肤)进行治疗 ；具有单脉冲，双脉冲，三脉冲，多脉冲多种输出模式；带有激发出声提醒及延迟出光的防误触保护机制；需采用OST优化方波技术。
3.手具要求:单一手具使用次数≥10万发；光斑大小为12*30mm；脉冲宽度6 ms；脉冲间隔50 ms;手具脉冲触发按钮≥2个，方便进行不同姿势操作
4.冷却系统:具有蓝宝石持续接触式冷却、水冷循环两套冷却系统；
5.无需耗材，无配套点卡/IC卡
1、设备主机,配套耦合剂,防晒霜,洗面奶</t>
  </si>
  <si>
    <t>超声雾化熏蒸仪</t>
  </si>
  <si>
    <t>1、专业用途：用于干眼雾化治疗
2、搭载冷热雾化双模式；具有中药雾化功能，熬煮雾化一机完成，无需辅助其他方式
3、参数记忆模式，初始参数设置好之后，后续操作一键启动即工作。可实时个性化设置调整治疗参数
4、雾化率：≧180ml/h；大功率雾化技术，出雾稳定雾量大，治疗感受更佳
5、加热温度：85°C±10%，进步10°C，操作设置有语音提示；
无需外接加热、温控模块，设备稳定性好
治疗过程中实时监测，低于设置目标温度即可启动加热，控温准
6、加热锅装水量：800ml
7、过滤网直径：≤75um，防止药渣进入机器内部，避免药渣堵塞引起的机器故障
8、设备具有桶自洁功能，清洁维护简单，无需移动设备
9、正常工作时整机噪声：≤50dB（A计权）
10、治疗时间：5-60分钟，可调，进步5分钟，操作设置有语音提示；一键暂停功能，治疗过程中可一键暂停，恢复治疗点击雾化即可继续工作
11、低水位提示装置：当雾化器水槽内无水时，机器可自动停机
12、连续工作时间：在常温下采用交流电源供电时，可连续工作4小时
13、配置要求：超声雾化熏蒸仪4套（包含超声雾化熏蒸仪主机8台，台车8台）</t>
  </si>
  <si>
    <t>眼科门诊工作台</t>
  </si>
  <si>
    <t>1、配备三个台面可手动旋转任意位置
2、可配备裂隙灯影像、非接触式眼压计、自动电脑验光仪、投射视力表及影像工作站
3、原装进口病人椅子可电动升降及手动躺平
4、台面高度：800mm-900mm
5、检查台宽度：≤1640mm
6、检查台长度：≤1530mm
7、检查台高度：≤1900mm
8、设备配置/配件要求：眼科门诊工作台4套（包含
眼科门诊手动三位检查台主桌面               8台
电动病人椅                                 8个
检查台面上的220V 电源接口                  24个
操作控制台                                 8个
立柱                                       8个
照明灯                                     8个
抽屉                                       8个
视力表投影仪                               8套
（遥控器8个、电源8个、投影反光板8个、支架8个）</t>
  </si>
  <si>
    <t>检眼镜</t>
  </si>
  <si>
    <t>1、独立控制的光学器件降低角膜反射，提高视网膜的可视度；广角光束和单个镜面校准确保各种瞳孔尺寸下的画面清晰度；
2、拥有广泛的屈光范围，满足不同检查者/病患的矫正视力要求，适应最广阔的使用/就医人群；
3.6V/2.8V亮白色卤素灯照明， 亮度从0度上调，调节范围大，满足不同病患要求，保障最佳诊断；
4、提供可充电锂电电池手柄和干电电池手柄两种选择，满足不同不同医疗场合的需要；
5、可充电锂电池手柄可以和双座充电器或者迷你充电器相搭配，充分便携，轻松灵活；也可以和墙面连线装置相固定，易于整理，防止丢失；
6、采用弹性轻质材料，保护精心调准的镜片，经久耐用；细长、牢固的手柄，保证手持操作的舒适度；
7、正向控制主轮调节，不仅具有±20D快速拨转功能，也可随时控制微调，有助于提高诊断效率。
8、配置要求：主机 1；检眼镜 1；连接线  1</t>
  </si>
  <si>
    <t>裂隙灯前置镜</t>
  </si>
  <si>
    <t>1.具备宽视场和分辨率观察。
2.小瞳孔可看眼底。
3.范围为90D。
4.大光圈设计，范围更广
5.影像放大率  75x
6.激光点放大率1.34x
7.静态视野94°，动态视野153°
8.工作距离(mm)5  mm
9.通光孔径(mm)19 mm
10.配置要求：镜子 1；盒子 1</t>
  </si>
  <si>
    <t>眼电生理</t>
  </si>
  <si>
    <t>1.通讯：超过 2 米的完全隔离的 TOSLink 光纤连接电缆
2.类型：数字生物医学放大器
3.背景噪音： &lt; 1.0  V p-p @ 500 Hz 采样率,开放输入 
&lt; 1.8 V p-p @ 3750 Hz 采样率, 开放输入
4.配置：人体工学性摇臂控制可旋式闪光刺激器
5.系统屏蔽：无需屏蔽。采用独立的数字生物放大器（具有较强的抗干扰能力）。
6.配置要求：工作站       1套，角膜电极     20，ERG/VEP套包   1套，电动升降桌     1套，电生理主机     1台</t>
  </si>
  <si>
    <t>眼底荧光造影仪</t>
  </si>
  <si>
    <t>1、光源 488nm、820nm、790nm共焦激光光源(CSLO)
2、独立成像模式：视网膜造影(FFA)、脉络膜造影(ICGA)、眼底自发英光成像(FAF)、无赤光成像(RF)、红外成像(IR)
同步成像模式：FFA+ICGA同步造影、FFA+IR、ICGA+IR
3、分辨率 5微米/像素(独立模式1536×1536像素,同步模式768×768像素)
4、成像范围 ：30°×30°, 20°×20°, 15°×15°
5、动态造影速率： 16帖/秒(独立模式)、9帳/秒(同步模式)
6、图像降噪技术： ART自动实时叠加降噪(2-100帖图像叠加)
7、三维造影模式： 有(最大8mm深度范围内、多层冠状面造影图像自动获取)
8、瞳孔要求： ≥3.0mm,激光光源具有很好准直性,因此在小瞳孔下亦可获得良好图像
9、广域成像： 55°×55°,35°×35°,25°×25°
10、超广角成像： 102°x102°,68°x68°,51°×51°(支持视网膜造影、脉络膜造影、同步造影、动态造影、红外成像)
11、配置要求：眼底共焦激光造影仪主机1，工作站1、电动升降桌1，眼科器械1套（明细清单附下：）
1 眼内镊（直型23G） 5 国产
2 眼内镊（直型25G） 5 国产
3 眼内镊（直型25G）头部 5 国产
4 巩膜塞（23G) 5 国产
5 眼内异物镊2爪 5 国产
6 眼用笛针（23G带硅胶管） 5 国产
7 笛针针头（23G带硅胶管) 5 国产</t>
  </si>
  <si>
    <t>视觉功能分析仪</t>
  </si>
  <si>
    <t>1.用途：门诊常规视光检查、角膜屈光术前及术后评估，白内障术前及术后评估、高端IOL手术个体化指导及选择。
2.设备功能：眼像差诊断测量（需在医疗器械注册证上备案），自动验光仪验光测量（多区域测量），角膜地形图测量，角膜曲率测量，瞳孔直径测量。
3.像差技术原理：具备Placido盘，具备光线跟踪技术（Ray Racing）。
4.具备Kappa&amp;Alpha测量。
5.具备晶状体功能失调指数。
6.配置要求：主机及配套附件1套，工作站 1套，电动升降桌1套，眼科器械1套（明细清单附下：）
1 眼用笛针（25G带硅胶管） 5 国产
2 笛针针头（25G带硅胶管） 5 国产
3 开睑器（大号） 5 国产
4 双头铲片 5 国产
5 不锈钢消毒盒 5 国产
6 眼内剪(25G弯尖） 5 国产
7 玻切手术放大镜安装器械包 5 国产
8 消毒盒(单个器械） 10 国产</t>
  </si>
  <si>
    <t>YAG激光</t>
  </si>
  <si>
    <t>1.能量范围：0.5~10mj 
2.能量微调设定(FES)：0-33 段可微调
3.脉冲间能量稳定设计(PPS)
4.补偿范围：-150um；0,+150um,+300um
5.脉冲频率：3.0Hz
6.照明光源：LED 光源
7.配置要求：YAG激光主机，仪器台</t>
  </si>
  <si>
    <t>微脉冲眼底577激光</t>
  </si>
  <si>
    <t>1.微脉冲功能 具备专利技术“MicroPulse®”；
2.光斑大小调整：每个光斑大小都有独立光学系统；
3.激光光斑能量分布：等焦面能量输出；
4.有激光双端口输出；
5.多点激光扫描形状：单点，2x2，3x3，4x4，5X5，6X6、7x7网格、圆、圆弧；
6.细胞靶向技术：有；
7.设备配置/配件要求：微脉冲眼底577激光主机1，
适配器2个，微脉冲模组1套，电动升降桌1张</t>
  </si>
  <si>
    <t>超声乳化仪</t>
  </si>
  <si>
    <t>1.可行白内障超声乳化术。
2.采用双泵设计。
3.具备主动液流功能。
4.回吐总量：通过抽吸补充5ml以上。
5.主机，触摸屏，手柄，积液盒等。</t>
  </si>
  <si>
    <t>超乳玻切一体机</t>
  </si>
  <si>
    <t>1.白内障超声乳化手术及玻璃体切割手术。
2.具备万次玻切头。
3.具备内置532眼底激光。
4.具备双气路驱动玻切头，效率更高。
5.配置要求：主机1套，手术器械灭菌器1套，AI智能图像眼位采集系统1套</t>
  </si>
  <si>
    <t>回弹式眼压计</t>
  </si>
  <si>
    <t>1.显示精度：1毫米汞柱
2.测量范围：7-50毫米汞柱
3.LED屏，可以直接读数
4.无需麻醉，无不适感
5.配置要求：防尘帽1个/AA电池4个/一次性探针1盒（100根）/腕带1根/硅胶握把1个/铝箱1个/螺丝刀1个/额外的探针座1个/探针座清洁容器1个/简易指南1份/</t>
  </si>
  <si>
    <t>青光眼810激光</t>
  </si>
  <si>
    <t>1.冷却系统：主动冷却系统
2.安全系统：余安全保护系统
3.校正系统：输出端自动校准系统
4.冷却方式：静音风冷
5.激光输出形式：连续波（需提供相关资料证明）
6.踏板相应时间：≤100ms
7.配置：主机、脚踏</t>
  </si>
  <si>
    <t>光学生物测量仪</t>
  </si>
  <si>
    <t>1、功能用途：测量眼轴长度、角膜曲率和前房深度、白对白角膜直径测量、晶体厚度、中央角膜厚度、人工晶体度数计算等 
2、测量方法：扫频生物测量技术 
3、具备可视化测量，可提供眼球角膜至视网膜全程的OCT图像
4、白内障穿透率：≥96%
5、内置Toric散光晶体计算公式
6、具备固视确认：可看到黄斑中心凹，确认患者固视，确保100%真视轴
7、可通过固视确认功能来鉴定黄斑疾病
8、人工晶体优化A常数：≥280种
9、采用辅助对焦功能，可轻松找到最佳测量位置
10、可连接白内障术中导航系统
11、测量范围：眼轴长度 14-38mm、角膜曲率半径 5-11mm、前房深度 0.7-8mm、白-白角膜直径 8-16mm
12、精确度：  
12.1、眼轴长度≤0.01mm
12.2、角膜曲率≤ 0.01mm
12.3、前房深度≤ 0.01mm
12.4、白-白角膜直径≤ 0.1mm  
13.配置要求：眼科光学生物测量仪主机   1台；电动升降桌   1台，眼科器械1套（明细清单附下）：
1 晶体劈核器 10 国产
2 撕囊镊 20 国产
3 虹膜恢复器 20 国产
4 人工晶体钩 20 国产
5 晶体植入镊 20 国产
6 无齿显微弯镊 60 国产
7 眼科显微弯剪 20 国产
8 眼科显微直剪 20 国产
9 显微持针钳 20 国产
10 眼科显微囊膜剪 40 国产
11 无齿显微镊 40 国产
12 眼科直剪 20 国产
13 眼科弯剪 20 国产
14 有齿显微镊 40 国产
15 眼用持针钳 20 国产
16 无齿镊 40 国产
17 圆规 20 国产
18 不锈钢尺 20 国产
19 有齿镊 20 国产
20 开睑器 20 国产
21 斜视钩 20 国产
22 眼睑拉钩 10 国产</t>
  </si>
  <si>
    <t>超声生物显微镜</t>
  </si>
  <si>
    <t>1.超声传感器中心频率：50MHz/35MHz。
2.UBM探头具有小型无振动直线运动装置技术
3.扫描方式：采用线性扫描方式
4.探测深度：35MHz探头的探测深度≥6mm,50MHz探头的探测深度≧5mm
5.UBM整机具有实现眼科前节的全景成像方法的技术
6.配置可移动台车，工作软件，打印系统等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</si>
</sst>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name val="宋体"/>
      <charset val="134"/>
      <scheme val="minor"/>
    </font>
    <font>
      <sz val="18"/>
      <color theme="1"/>
      <name val="宋体"/>
      <charset val="134"/>
      <scheme val="minor"/>
    </font>
    <font>
      <b/>
      <sz val="11"/>
      <name val="黑体"/>
      <charset val="134"/>
    </font>
    <font>
      <b/>
      <sz val="11"/>
      <color rgb="FF1D41D5"/>
      <name val="黑体"/>
      <charset val="134"/>
    </font>
    <font>
      <b/>
      <sz val="10"/>
      <name val="黑体"/>
      <charset val="134"/>
    </font>
    <font>
      <b/>
      <sz val="11"/>
      <color theme="1"/>
      <name val="黑体"/>
      <charset val="134"/>
    </font>
    <font>
      <sz val="11"/>
      <name val="黑体"/>
      <charset val="134"/>
    </font>
    <font>
      <sz val="12"/>
      <color theme="1"/>
      <name val="宋体"/>
      <charset val="134"/>
      <scheme val="minor"/>
    </font>
    <font>
      <sz val="12"/>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000000"/>
      <name val="等线"/>
      <charset val="134"/>
    </font>
    <font>
      <sz val="10"/>
      <color rgb="FFFF0000"/>
      <name val="宋体"/>
      <charset val="134"/>
      <scheme val="minor"/>
    </font>
    <font>
      <b/>
      <u/>
      <sz val="11"/>
      <name val="黑体"/>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1" fillId="0" borderId="0">
      <protection locked="0"/>
    </xf>
  </cellStyleXfs>
  <cellXfs count="28">
    <xf numFmtId="0" fontId="0" fillId="0" borderId="0" xfId="0">
      <alignment vertical="center"/>
    </xf>
    <xf numFmtId="0" fontId="1" fillId="0" borderId="0" xfId="0" applyFont="1" applyFill="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0" fillId="0" borderId="1" xfId="0" applyBorder="1">
      <alignment vertical="center"/>
    </xf>
    <xf numFmtId="0" fontId="0" fillId="0" borderId="4" xfId="0"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0" fillId="0" borderId="5" xfId="0"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0" fillId="0" borderId="6" xfId="0" applyBorder="1" applyAlignment="1">
      <alignment horizontal="center" vertical="center"/>
    </xf>
    <xf numFmtId="0" fontId="9"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41"/>
  <sheetViews>
    <sheetView tabSelected="1" zoomScale="90" zoomScaleNormal="90" workbookViewId="0">
      <pane xSplit="4" ySplit="2" topLeftCell="E34" activePane="bottomRight" state="frozen"/>
      <selection/>
      <selection pane="topRight"/>
      <selection pane="bottomLeft"/>
      <selection pane="bottomRight" activeCell="K3" sqref="K3:K40"/>
    </sheetView>
  </sheetViews>
  <sheetFormatPr defaultColWidth="9" defaultRowHeight="40" customHeight="1"/>
  <cols>
    <col min="1" max="1" width="11.6166666666667" style="2" customWidth="1"/>
    <col min="2" max="3" width="14.575" style="2" customWidth="1"/>
    <col min="4" max="4" width="14.9916666666667" style="2" customWidth="1"/>
    <col min="5" max="5" width="10.8333333333333" style="2" customWidth="1"/>
    <col min="6" max="6" width="12.0833333333333" style="2" customWidth="1"/>
    <col min="7" max="7" width="11.8083333333333" style="2" customWidth="1"/>
    <col min="8" max="8" width="39.575" style="2" customWidth="1"/>
    <col min="9" max="9" width="10.1333333333333" style="2" customWidth="1"/>
    <col min="10" max="10" width="11.3833333333333" style="2" customWidth="1"/>
    <col min="11" max="11" width="7.2" style="2" customWidth="1"/>
    <col min="12" max="12" width="8.46666666666667" style="2" customWidth="1"/>
    <col min="13" max="13" width="13.8833333333333" style="2" customWidth="1"/>
    <col min="14" max="14" width="15.9666666666667" style="2" customWidth="1"/>
    <col min="15" max="18" width="11.525" style="2" customWidth="1"/>
    <col min="19" max="19" width="21.6666666666667" style="2" customWidth="1"/>
    <col min="20" max="20" width="7.775" style="2" customWidth="1"/>
    <col min="21" max="22" width="6.66666666666667" style="2" customWidth="1"/>
    <col min="23" max="23" width="9" style="2"/>
    <col min="24" max="24" width="15.6916666666667" style="2" customWidth="1"/>
    <col min="25" max="25" width="9" style="2"/>
    <col min="26" max="26" width="6.025" style="2" customWidth="1"/>
    <col min="27" max="27" width="15.825" style="2" customWidth="1"/>
    <col min="28" max="28" width="12.2" style="2" customWidth="1"/>
    <col min="29" max="29" width="11.2416666666667" style="2" customWidth="1"/>
    <col min="30" max="16384" width="9" style="2"/>
  </cols>
  <sheetData>
    <row r="1" ht="52" customHeight="1" spans="1:30">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1" customFormat="1" ht="145" customHeight="1" spans="1:30">
      <c r="A2" s="4" t="s">
        <v>1</v>
      </c>
      <c r="B2" s="4" t="s">
        <v>2</v>
      </c>
      <c r="C2" s="5" t="s">
        <v>3</v>
      </c>
      <c r="D2" s="6"/>
      <c r="E2" s="4" t="s">
        <v>4</v>
      </c>
      <c r="F2" s="7" t="s">
        <v>5</v>
      </c>
      <c r="G2" s="7" t="s">
        <v>6</v>
      </c>
      <c r="H2" s="8" t="s">
        <v>7</v>
      </c>
      <c r="I2" s="4" t="s">
        <v>8</v>
      </c>
      <c r="J2" s="4" t="s">
        <v>9</v>
      </c>
      <c r="K2" s="4" t="s">
        <v>10</v>
      </c>
      <c r="L2" s="9" t="s">
        <v>11</v>
      </c>
      <c r="M2" s="10" t="s">
        <v>12</v>
      </c>
      <c r="N2" s="10" t="s">
        <v>13</v>
      </c>
      <c r="O2" s="10" t="s">
        <v>14</v>
      </c>
      <c r="P2" s="10" t="s">
        <v>15</v>
      </c>
      <c r="Q2" s="10" t="s">
        <v>16</v>
      </c>
      <c r="R2" s="10" t="s">
        <v>17</v>
      </c>
      <c r="S2" s="11" t="s">
        <v>18</v>
      </c>
      <c r="T2" s="10" t="s">
        <v>19</v>
      </c>
      <c r="U2" s="10" t="s">
        <v>20</v>
      </c>
      <c r="V2" s="10" t="s">
        <v>21</v>
      </c>
      <c r="W2" s="10" t="s">
        <v>22</v>
      </c>
      <c r="X2" s="10" t="s">
        <v>23</v>
      </c>
      <c r="Y2" s="4" t="s">
        <v>24</v>
      </c>
      <c r="Z2" s="4" t="s">
        <v>25</v>
      </c>
      <c r="AA2" s="4" t="s">
        <v>26</v>
      </c>
      <c r="AB2" s="4" t="s">
        <v>27</v>
      </c>
      <c r="AC2" s="4" t="s">
        <v>28</v>
      </c>
      <c r="AD2" s="4" t="s">
        <v>29</v>
      </c>
    </row>
    <row r="3" ht="50" customHeight="1" spans="1:30">
      <c r="A3" s="12">
        <v>1</v>
      </c>
      <c r="B3" s="12" t="s">
        <v>30</v>
      </c>
      <c r="C3" s="13" t="s">
        <v>31</v>
      </c>
      <c r="D3" s="14" t="s">
        <v>32</v>
      </c>
      <c r="E3" s="14">
        <v>3</v>
      </c>
      <c r="F3" s="14">
        <v>400</v>
      </c>
      <c r="G3" s="14">
        <f t="shared" ref="G3:G10" si="0">E3*F3</f>
        <v>1200</v>
      </c>
      <c r="H3" s="15" t="s">
        <v>33</v>
      </c>
      <c r="I3" s="14" t="s">
        <v>34</v>
      </c>
      <c r="J3" s="14" t="s">
        <v>35</v>
      </c>
      <c r="K3" s="14" t="s">
        <v>36</v>
      </c>
      <c r="L3" s="14" t="s">
        <v>37</v>
      </c>
      <c r="M3" s="16"/>
      <c r="N3" s="17"/>
      <c r="O3" s="16"/>
      <c r="P3" s="16"/>
      <c r="Q3" s="16"/>
      <c r="R3" s="16"/>
      <c r="S3" s="16"/>
      <c r="T3" s="16"/>
      <c r="U3" s="16"/>
      <c r="V3" s="16"/>
      <c r="W3" s="16"/>
      <c r="X3" s="16"/>
      <c r="Y3" s="16"/>
      <c r="Z3" s="16"/>
      <c r="AA3" s="16"/>
      <c r="AB3" s="16"/>
      <c r="AC3" s="16"/>
      <c r="AD3" s="16"/>
    </row>
    <row r="4" ht="50" customHeight="1" spans="1:30">
      <c r="A4" s="18"/>
      <c r="B4" s="18"/>
      <c r="C4" s="19"/>
      <c r="D4" s="14" t="s">
        <v>38</v>
      </c>
      <c r="E4" s="14">
        <v>2</v>
      </c>
      <c r="F4" s="14">
        <v>200</v>
      </c>
      <c r="G4" s="14">
        <f t="shared" si="0"/>
        <v>400</v>
      </c>
      <c r="H4" s="15" t="s">
        <v>39</v>
      </c>
      <c r="I4" s="14" t="s">
        <v>34</v>
      </c>
      <c r="J4" s="14" t="s">
        <v>35</v>
      </c>
      <c r="K4" s="14" t="s">
        <v>36</v>
      </c>
      <c r="L4" s="14" t="s">
        <v>37</v>
      </c>
      <c r="M4" s="16"/>
      <c r="N4" s="20"/>
      <c r="O4" s="16"/>
      <c r="P4" s="16"/>
      <c r="Q4" s="16"/>
      <c r="R4" s="16"/>
      <c r="S4" s="16"/>
      <c r="T4" s="16"/>
      <c r="U4" s="16"/>
      <c r="V4" s="16"/>
      <c r="W4" s="16"/>
      <c r="X4" s="16"/>
      <c r="Y4" s="16"/>
      <c r="Z4" s="16"/>
      <c r="AA4" s="16"/>
      <c r="AB4" s="16"/>
      <c r="AC4" s="16"/>
      <c r="AD4" s="16"/>
    </row>
    <row r="5" ht="50" customHeight="1" spans="1:30">
      <c r="A5" s="21"/>
      <c r="B5" s="21"/>
      <c r="C5" s="22"/>
      <c r="D5" s="14" t="s">
        <v>40</v>
      </c>
      <c r="E5" s="14">
        <v>6</v>
      </c>
      <c r="F5" s="14">
        <v>30</v>
      </c>
      <c r="G5" s="14">
        <f t="shared" si="0"/>
        <v>180</v>
      </c>
      <c r="H5" s="15" t="s">
        <v>41</v>
      </c>
      <c r="I5" s="14" t="s">
        <v>34</v>
      </c>
      <c r="J5" s="14" t="s">
        <v>35</v>
      </c>
      <c r="K5" s="14" t="s">
        <v>36</v>
      </c>
      <c r="L5" s="14" t="s">
        <v>37</v>
      </c>
      <c r="M5" s="16"/>
      <c r="N5" s="23"/>
      <c r="O5" s="16"/>
      <c r="P5" s="16"/>
      <c r="Q5" s="16"/>
      <c r="R5" s="16"/>
      <c r="S5" s="16"/>
      <c r="T5" s="16"/>
      <c r="U5" s="16"/>
      <c r="V5" s="16"/>
      <c r="W5" s="16"/>
      <c r="X5" s="16"/>
      <c r="Y5" s="16"/>
      <c r="Z5" s="16"/>
      <c r="AA5" s="16"/>
      <c r="AB5" s="16"/>
      <c r="AC5" s="16"/>
      <c r="AD5" s="16"/>
    </row>
    <row r="6" ht="50" customHeight="1" spans="1:30">
      <c r="A6" s="18">
        <v>2</v>
      </c>
      <c r="B6" s="18" t="s">
        <v>30</v>
      </c>
      <c r="C6" s="19" t="s">
        <v>42</v>
      </c>
      <c r="D6" s="14" t="s">
        <v>43</v>
      </c>
      <c r="E6" s="14">
        <v>1</v>
      </c>
      <c r="F6" s="14">
        <v>400</v>
      </c>
      <c r="G6" s="14">
        <f t="shared" si="0"/>
        <v>400</v>
      </c>
      <c r="H6" s="15" t="s">
        <v>44</v>
      </c>
      <c r="I6" s="14" t="s">
        <v>34</v>
      </c>
      <c r="J6" s="14" t="s">
        <v>35</v>
      </c>
      <c r="K6" s="14" t="s">
        <v>36</v>
      </c>
      <c r="L6" s="14" t="s">
        <v>37</v>
      </c>
      <c r="M6" s="16"/>
      <c r="N6" s="17"/>
      <c r="O6" s="16"/>
      <c r="P6" s="16"/>
      <c r="Q6" s="16"/>
      <c r="R6" s="16"/>
      <c r="S6" s="16"/>
      <c r="T6" s="16"/>
      <c r="U6" s="16"/>
      <c r="V6" s="16"/>
      <c r="W6" s="16"/>
      <c r="X6" s="16"/>
      <c r="Y6" s="16"/>
      <c r="Z6" s="16"/>
      <c r="AA6" s="16"/>
      <c r="AB6" s="16"/>
      <c r="AC6" s="16"/>
      <c r="AD6" s="16"/>
    </row>
    <row r="7" ht="50" customHeight="1" spans="1:30">
      <c r="A7" s="18"/>
      <c r="B7" s="18"/>
      <c r="C7" s="19"/>
      <c r="D7" s="14" t="s">
        <v>45</v>
      </c>
      <c r="E7" s="14">
        <v>4</v>
      </c>
      <c r="F7" s="14">
        <v>125</v>
      </c>
      <c r="G7" s="14">
        <f t="shared" si="0"/>
        <v>500</v>
      </c>
      <c r="H7" s="15" t="s">
        <v>46</v>
      </c>
      <c r="I7" s="14" t="s">
        <v>34</v>
      </c>
      <c r="J7" s="14" t="s">
        <v>35</v>
      </c>
      <c r="K7" s="14" t="s">
        <v>36</v>
      </c>
      <c r="L7" s="14" t="s">
        <v>37</v>
      </c>
      <c r="M7" s="16"/>
      <c r="N7" s="20"/>
      <c r="O7" s="16"/>
      <c r="P7" s="16"/>
      <c r="Q7" s="16"/>
      <c r="R7" s="16"/>
      <c r="S7" s="16"/>
      <c r="T7" s="16"/>
      <c r="U7" s="16"/>
      <c r="V7" s="16"/>
      <c r="W7" s="16"/>
      <c r="X7" s="16"/>
      <c r="Y7" s="16"/>
      <c r="Z7" s="16"/>
      <c r="AA7" s="16"/>
      <c r="AB7" s="16"/>
      <c r="AC7" s="16"/>
      <c r="AD7" s="16"/>
    </row>
    <row r="8" ht="50" customHeight="1" spans="1:30">
      <c r="A8" s="18"/>
      <c r="B8" s="18"/>
      <c r="C8" s="19"/>
      <c r="D8" s="14" t="s">
        <v>47</v>
      </c>
      <c r="E8" s="14">
        <v>4</v>
      </c>
      <c r="F8" s="14">
        <v>80</v>
      </c>
      <c r="G8" s="14">
        <f t="shared" si="0"/>
        <v>320</v>
      </c>
      <c r="H8" s="15" t="s">
        <v>48</v>
      </c>
      <c r="I8" s="14" t="s">
        <v>34</v>
      </c>
      <c r="J8" s="14" t="s">
        <v>35</v>
      </c>
      <c r="K8" s="14" t="s">
        <v>36</v>
      </c>
      <c r="L8" s="14" t="s">
        <v>37</v>
      </c>
      <c r="M8" s="16"/>
      <c r="N8" s="20"/>
      <c r="O8" s="16"/>
      <c r="P8" s="16"/>
      <c r="Q8" s="16"/>
      <c r="R8" s="16"/>
      <c r="S8" s="16"/>
      <c r="T8" s="16"/>
      <c r="U8" s="16"/>
      <c r="V8" s="16"/>
      <c r="W8" s="16"/>
      <c r="X8" s="16"/>
      <c r="Y8" s="16"/>
      <c r="Z8" s="16"/>
      <c r="AA8" s="16"/>
      <c r="AB8" s="16"/>
      <c r="AC8" s="16"/>
      <c r="AD8" s="16"/>
    </row>
    <row r="9" ht="50" customHeight="1" spans="1:30">
      <c r="A9" s="18"/>
      <c r="B9" s="18"/>
      <c r="C9" s="19"/>
      <c r="D9" s="14" t="s">
        <v>49</v>
      </c>
      <c r="E9" s="14">
        <v>2</v>
      </c>
      <c r="F9" s="14">
        <v>130</v>
      </c>
      <c r="G9" s="14">
        <f t="shared" si="0"/>
        <v>260</v>
      </c>
      <c r="H9" s="15" t="s">
        <v>50</v>
      </c>
      <c r="I9" s="14" t="s">
        <v>34</v>
      </c>
      <c r="J9" s="14" t="s">
        <v>35</v>
      </c>
      <c r="K9" s="14" t="s">
        <v>36</v>
      </c>
      <c r="L9" s="14" t="s">
        <v>37</v>
      </c>
      <c r="M9" s="16"/>
      <c r="N9" s="20"/>
      <c r="O9" s="16"/>
      <c r="P9" s="16"/>
      <c r="Q9" s="16"/>
      <c r="R9" s="16"/>
      <c r="S9" s="16"/>
      <c r="T9" s="16"/>
      <c r="U9" s="16"/>
      <c r="V9" s="16"/>
      <c r="W9" s="16"/>
      <c r="X9" s="16"/>
      <c r="Y9" s="16"/>
      <c r="Z9" s="16"/>
      <c r="AA9" s="16"/>
      <c r="AB9" s="16"/>
      <c r="AC9" s="16"/>
      <c r="AD9" s="16"/>
    </row>
    <row r="10" ht="50" customHeight="1" spans="1:30">
      <c r="A10" s="18"/>
      <c r="B10" s="18"/>
      <c r="C10" s="19"/>
      <c r="D10" s="14" t="s">
        <v>51</v>
      </c>
      <c r="E10" s="14">
        <v>2</v>
      </c>
      <c r="F10" s="14">
        <v>100</v>
      </c>
      <c r="G10" s="14">
        <f t="shared" si="0"/>
        <v>200</v>
      </c>
      <c r="H10" s="15" t="s">
        <v>52</v>
      </c>
      <c r="I10" s="14" t="s">
        <v>34</v>
      </c>
      <c r="J10" s="14" t="s">
        <v>35</v>
      </c>
      <c r="K10" s="14" t="s">
        <v>36</v>
      </c>
      <c r="L10" s="14" t="s">
        <v>37</v>
      </c>
      <c r="M10" s="16"/>
      <c r="N10" s="20"/>
      <c r="O10" s="16"/>
      <c r="P10" s="16"/>
      <c r="Q10" s="16"/>
      <c r="R10" s="16"/>
      <c r="S10" s="16"/>
      <c r="T10" s="16"/>
      <c r="U10" s="16"/>
      <c r="V10" s="16"/>
      <c r="W10" s="16"/>
      <c r="X10" s="16"/>
      <c r="Y10" s="16"/>
      <c r="Z10" s="16"/>
      <c r="AA10" s="16"/>
      <c r="AB10" s="16"/>
      <c r="AC10" s="16"/>
      <c r="AD10" s="16"/>
    </row>
    <row r="11" ht="50" customHeight="1" spans="1:30">
      <c r="A11" s="21"/>
      <c r="B11" s="21"/>
      <c r="C11" s="22"/>
      <c r="D11" s="14" t="s">
        <v>53</v>
      </c>
      <c r="E11" s="14">
        <v>15</v>
      </c>
      <c r="F11" s="14">
        <v>7</v>
      </c>
      <c r="G11" s="14">
        <f t="shared" ref="G11:G40" si="1">E11*F11</f>
        <v>105</v>
      </c>
      <c r="H11" s="15" t="s">
        <v>54</v>
      </c>
      <c r="I11" s="14" t="s">
        <v>34</v>
      </c>
      <c r="J11" s="14" t="s">
        <v>35</v>
      </c>
      <c r="K11" s="14" t="s">
        <v>36</v>
      </c>
      <c r="L11" s="14" t="s">
        <v>37</v>
      </c>
      <c r="M11" s="16"/>
      <c r="N11" s="23"/>
      <c r="O11" s="16"/>
      <c r="P11" s="16"/>
      <c r="Q11" s="16"/>
      <c r="R11" s="16"/>
      <c r="S11" s="16"/>
      <c r="T11" s="16"/>
      <c r="U11" s="16"/>
      <c r="V11" s="16"/>
      <c r="W11" s="16"/>
      <c r="X11" s="16"/>
      <c r="Y11" s="16"/>
      <c r="Z11" s="16"/>
      <c r="AA11" s="16"/>
      <c r="AB11" s="16"/>
      <c r="AC11" s="16"/>
      <c r="AD11" s="16"/>
    </row>
    <row r="12" ht="50" customHeight="1" spans="1:30">
      <c r="A12" s="14">
        <v>3</v>
      </c>
      <c r="B12" s="14" t="s">
        <v>30</v>
      </c>
      <c r="C12" s="24" t="s">
        <v>55</v>
      </c>
      <c r="D12" s="25"/>
      <c r="E12" s="14">
        <v>4</v>
      </c>
      <c r="F12" s="14">
        <v>15</v>
      </c>
      <c r="G12" s="14">
        <f t="shared" si="1"/>
        <v>60</v>
      </c>
      <c r="H12" s="15" t="s">
        <v>56</v>
      </c>
      <c r="I12" s="14" t="s">
        <v>34</v>
      </c>
      <c r="J12" s="14" t="s">
        <v>35</v>
      </c>
      <c r="K12" s="14" t="s">
        <v>36</v>
      </c>
      <c r="L12" s="14" t="s">
        <v>37</v>
      </c>
      <c r="M12" s="16"/>
      <c r="N12" s="16"/>
      <c r="O12" s="16"/>
      <c r="P12" s="16"/>
      <c r="Q12" s="16"/>
      <c r="R12" s="16"/>
      <c r="S12" s="16"/>
      <c r="T12" s="16"/>
      <c r="U12" s="16"/>
      <c r="V12" s="16"/>
      <c r="W12" s="16"/>
      <c r="X12" s="16"/>
      <c r="Y12" s="16"/>
      <c r="Z12" s="16"/>
      <c r="AA12" s="16"/>
      <c r="AB12" s="16"/>
      <c r="AC12" s="16"/>
      <c r="AD12" s="16"/>
    </row>
    <row r="13" ht="50" customHeight="1" spans="1:30">
      <c r="A13" s="14">
        <v>4</v>
      </c>
      <c r="B13" s="14" t="s">
        <v>30</v>
      </c>
      <c r="C13" s="26" t="s">
        <v>57</v>
      </c>
      <c r="D13" s="25"/>
      <c r="E13" s="14">
        <v>2</v>
      </c>
      <c r="F13" s="14">
        <v>40</v>
      </c>
      <c r="G13" s="14">
        <f t="shared" si="1"/>
        <v>80</v>
      </c>
      <c r="H13" s="15" t="s">
        <v>58</v>
      </c>
      <c r="I13" s="14" t="s">
        <v>34</v>
      </c>
      <c r="J13" s="14" t="s">
        <v>35</v>
      </c>
      <c r="K13" s="14" t="s">
        <v>36</v>
      </c>
      <c r="L13" s="14" t="s">
        <v>37</v>
      </c>
      <c r="M13" s="16"/>
      <c r="N13" s="16"/>
      <c r="O13" s="16"/>
      <c r="P13" s="16"/>
      <c r="Q13" s="16"/>
      <c r="R13" s="16"/>
      <c r="S13" s="16"/>
      <c r="T13" s="16"/>
      <c r="U13" s="16"/>
      <c r="V13" s="16"/>
      <c r="W13" s="16"/>
      <c r="X13" s="16"/>
      <c r="Y13" s="16"/>
      <c r="Z13" s="16"/>
      <c r="AA13" s="16"/>
      <c r="AB13" s="16"/>
      <c r="AC13" s="16"/>
      <c r="AD13" s="16"/>
    </row>
    <row r="14" ht="50" customHeight="1" spans="1:30">
      <c r="A14" s="14">
        <v>5</v>
      </c>
      <c r="B14" s="14" t="s">
        <v>30</v>
      </c>
      <c r="C14" s="26" t="s">
        <v>59</v>
      </c>
      <c r="D14" s="25" t="s">
        <v>59</v>
      </c>
      <c r="E14" s="14">
        <v>1</v>
      </c>
      <c r="F14" s="14">
        <v>70</v>
      </c>
      <c r="G14" s="14">
        <f t="shared" si="1"/>
        <v>70</v>
      </c>
      <c r="H14" s="15" t="s">
        <v>60</v>
      </c>
      <c r="I14" s="14" t="s">
        <v>34</v>
      </c>
      <c r="J14" s="14" t="s">
        <v>35</v>
      </c>
      <c r="K14" s="14" t="s">
        <v>36</v>
      </c>
      <c r="L14" s="14" t="s">
        <v>37</v>
      </c>
      <c r="M14" s="16"/>
      <c r="N14" s="16"/>
      <c r="O14" s="16"/>
      <c r="P14" s="16"/>
      <c r="Q14" s="16"/>
      <c r="R14" s="16"/>
      <c r="S14" s="16"/>
      <c r="T14" s="16"/>
      <c r="U14" s="16"/>
      <c r="V14" s="16"/>
      <c r="W14" s="16"/>
      <c r="X14" s="16"/>
      <c r="Y14" s="16"/>
      <c r="Z14" s="16"/>
      <c r="AA14" s="16"/>
      <c r="AB14" s="16"/>
      <c r="AC14" s="16"/>
      <c r="AD14" s="16"/>
    </row>
    <row r="15" ht="50" customHeight="1" spans="1:30">
      <c r="A15" s="14">
        <v>6</v>
      </c>
      <c r="B15" s="14" t="s">
        <v>30</v>
      </c>
      <c r="C15" s="26" t="s">
        <v>61</v>
      </c>
      <c r="D15" s="25" t="s">
        <v>61</v>
      </c>
      <c r="E15" s="14">
        <v>4</v>
      </c>
      <c r="F15" s="14">
        <v>10</v>
      </c>
      <c r="G15" s="14">
        <f t="shared" si="1"/>
        <v>40</v>
      </c>
      <c r="H15" s="15" t="s">
        <v>62</v>
      </c>
      <c r="I15" s="14" t="s">
        <v>34</v>
      </c>
      <c r="J15" s="14" t="s">
        <v>35</v>
      </c>
      <c r="K15" s="14" t="s">
        <v>36</v>
      </c>
      <c r="L15" s="14" t="s">
        <v>37</v>
      </c>
      <c r="M15" s="16"/>
      <c r="N15" s="16"/>
      <c r="O15" s="16"/>
      <c r="P15" s="16"/>
      <c r="Q15" s="16"/>
      <c r="R15" s="16"/>
      <c r="S15" s="16"/>
      <c r="T15" s="16"/>
      <c r="U15" s="16"/>
      <c r="V15" s="16"/>
      <c r="W15" s="16"/>
      <c r="X15" s="16"/>
      <c r="Y15" s="16"/>
      <c r="Z15" s="16"/>
      <c r="AA15" s="16"/>
      <c r="AB15" s="16"/>
      <c r="AC15" s="16"/>
      <c r="AD15" s="16"/>
    </row>
    <row r="16" ht="50" customHeight="1" spans="1:30">
      <c r="A16" s="14">
        <v>7</v>
      </c>
      <c r="B16" s="14" t="s">
        <v>30</v>
      </c>
      <c r="C16" s="26" t="s">
        <v>63</v>
      </c>
      <c r="D16" s="25" t="s">
        <v>63</v>
      </c>
      <c r="E16" s="14">
        <v>2</v>
      </c>
      <c r="F16" s="14">
        <v>30</v>
      </c>
      <c r="G16" s="14">
        <f t="shared" si="1"/>
        <v>60</v>
      </c>
      <c r="H16" s="15" t="s">
        <v>64</v>
      </c>
      <c r="I16" s="14" t="s">
        <v>34</v>
      </c>
      <c r="J16" s="14" t="s">
        <v>35</v>
      </c>
      <c r="K16" s="14" t="s">
        <v>36</v>
      </c>
      <c r="L16" s="14" t="s">
        <v>37</v>
      </c>
      <c r="M16" s="16"/>
      <c r="N16" s="16"/>
      <c r="O16" s="16"/>
      <c r="P16" s="16"/>
      <c r="Q16" s="16"/>
      <c r="R16" s="16"/>
      <c r="S16" s="16"/>
      <c r="T16" s="16"/>
      <c r="U16" s="16"/>
      <c r="V16" s="16"/>
      <c r="W16" s="16"/>
      <c r="X16" s="16"/>
      <c r="Y16" s="16"/>
      <c r="Z16" s="16"/>
      <c r="AA16" s="16"/>
      <c r="AB16" s="16"/>
      <c r="AC16" s="16"/>
      <c r="AD16" s="16"/>
    </row>
    <row r="17" ht="50" customHeight="1" spans="1:30">
      <c r="A17" s="14">
        <v>8</v>
      </c>
      <c r="B17" s="14" t="s">
        <v>30</v>
      </c>
      <c r="C17" s="26" t="s">
        <v>65</v>
      </c>
      <c r="D17" s="25" t="s">
        <v>65</v>
      </c>
      <c r="E17" s="14">
        <v>2</v>
      </c>
      <c r="F17" s="14">
        <v>15</v>
      </c>
      <c r="G17" s="14">
        <f t="shared" si="1"/>
        <v>30</v>
      </c>
      <c r="H17" s="15" t="s">
        <v>66</v>
      </c>
      <c r="I17" s="14" t="s">
        <v>34</v>
      </c>
      <c r="J17" s="14" t="s">
        <v>35</v>
      </c>
      <c r="K17" s="14" t="s">
        <v>36</v>
      </c>
      <c r="L17" s="14" t="s">
        <v>37</v>
      </c>
      <c r="M17" s="16"/>
      <c r="N17" s="16"/>
      <c r="O17" s="16"/>
      <c r="P17" s="16"/>
      <c r="Q17" s="16"/>
      <c r="R17" s="16"/>
      <c r="S17" s="16"/>
      <c r="T17" s="16"/>
      <c r="U17" s="16"/>
      <c r="V17" s="16"/>
      <c r="W17" s="16"/>
      <c r="X17" s="16"/>
      <c r="Y17" s="16"/>
      <c r="Z17" s="16"/>
      <c r="AA17" s="16"/>
      <c r="AB17" s="16"/>
      <c r="AC17" s="16"/>
      <c r="AD17" s="16"/>
    </row>
    <row r="18" ht="50" customHeight="1" spans="1:30">
      <c r="A18" s="14">
        <v>9</v>
      </c>
      <c r="B18" s="14" t="s">
        <v>30</v>
      </c>
      <c r="C18" s="26" t="s">
        <v>67</v>
      </c>
      <c r="D18" s="25" t="s">
        <v>67</v>
      </c>
      <c r="E18" s="14">
        <v>2</v>
      </c>
      <c r="F18" s="14">
        <v>12</v>
      </c>
      <c r="G18" s="14">
        <f t="shared" si="1"/>
        <v>24</v>
      </c>
      <c r="H18" s="15" t="s">
        <v>68</v>
      </c>
      <c r="I18" s="14" t="s">
        <v>34</v>
      </c>
      <c r="J18" s="14" t="s">
        <v>35</v>
      </c>
      <c r="K18" s="14" t="s">
        <v>69</v>
      </c>
      <c r="L18" s="14" t="s">
        <v>37</v>
      </c>
      <c r="M18" s="16"/>
      <c r="N18" s="16"/>
      <c r="O18" s="16"/>
      <c r="P18" s="16"/>
      <c r="Q18" s="16"/>
      <c r="R18" s="16"/>
      <c r="S18" s="16"/>
      <c r="T18" s="16"/>
      <c r="U18" s="16"/>
      <c r="V18" s="16"/>
      <c r="W18" s="16"/>
      <c r="X18" s="16"/>
      <c r="Y18" s="16"/>
      <c r="Z18" s="16"/>
      <c r="AA18" s="16"/>
      <c r="AB18" s="16"/>
      <c r="AC18" s="16"/>
      <c r="AD18" s="16"/>
    </row>
    <row r="19" ht="50" customHeight="1" spans="1:30">
      <c r="A19" s="14">
        <v>10</v>
      </c>
      <c r="B19" s="14" t="s">
        <v>30</v>
      </c>
      <c r="C19" s="26" t="s">
        <v>67</v>
      </c>
      <c r="D19" s="25" t="s">
        <v>67</v>
      </c>
      <c r="E19" s="14">
        <v>1</v>
      </c>
      <c r="F19" s="14">
        <v>12</v>
      </c>
      <c r="G19" s="14">
        <f t="shared" si="1"/>
        <v>12</v>
      </c>
      <c r="H19" s="15" t="s">
        <v>68</v>
      </c>
      <c r="I19" s="14" t="s">
        <v>34</v>
      </c>
      <c r="J19" s="14" t="s">
        <v>35</v>
      </c>
      <c r="K19" s="14" t="s">
        <v>36</v>
      </c>
      <c r="L19" s="14" t="s">
        <v>37</v>
      </c>
      <c r="M19" s="16"/>
      <c r="N19" s="16"/>
      <c r="O19" s="16"/>
      <c r="P19" s="16"/>
      <c r="Q19" s="16"/>
      <c r="R19" s="16"/>
      <c r="S19" s="16"/>
      <c r="T19" s="16"/>
      <c r="U19" s="16"/>
      <c r="V19" s="16"/>
      <c r="W19" s="16"/>
      <c r="X19" s="16"/>
      <c r="Y19" s="16"/>
      <c r="Z19" s="16"/>
      <c r="AA19" s="16"/>
      <c r="AB19" s="16"/>
      <c r="AC19" s="16"/>
      <c r="AD19" s="16"/>
    </row>
    <row r="20" ht="50" customHeight="1" spans="1:30">
      <c r="A20" s="14">
        <v>11</v>
      </c>
      <c r="B20" s="14" t="s">
        <v>30</v>
      </c>
      <c r="C20" s="26" t="s">
        <v>70</v>
      </c>
      <c r="D20" s="25" t="s">
        <v>70</v>
      </c>
      <c r="E20" s="14">
        <v>1</v>
      </c>
      <c r="F20" s="14">
        <v>50</v>
      </c>
      <c r="G20" s="14">
        <f t="shared" si="1"/>
        <v>50</v>
      </c>
      <c r="H20" s="15" t="s">
        <v>71</v>
      </c>
      <c r="I20" s="14" t="s">
        <v>34</v>
      </c>
      <c r="J20" s="14" t="s">
        <v>35</v>
      </c>
      <c r="K20" s="14" t="s">
        <v>69</v>
      </c>
      <c r="L20" s="14" t="s">
        <v>37</v>
      </c>
      <c r="M20" s="16"/>
      <c r="N20" s="16"/>
      <c r="O20" s="16"/>
      <c r="P20" s="16"/>
      <c r="Q20" s="16"/>
      <c r="R20" s="16"/>
      <c r="S20" s="16"/>
      <c r="T20" s="16"/>
      <c r="U20" s="16"/>
      <c r="V20" s="16"/>
      <c r="W20" s="16"/>
      <c r="X20" s="16"/>
      <c r="Y20" s="16"/>
      <c r="Z20" s="16"/>
      <c r="AA20" s="16"/>
      <c r="AB20" s="16"/>
      <c r="AC20" s="16"/>
      <c r="AD20" s="16"/>
    </row>
    <row r="21" ht="50" customHeight="1" spans="1:30">
      <c r="A21" s="14">
        <v>12</v>
      </c>
      <c r="B21" s="14" t="s">
        <v>30</v>
      </c>
      <c r="C21" s="26" t="s">
        <v>72</v>
      </c>
      <c r="D21" s="25" t="s">
        <v>72</v>
      </c>
      <c r="E21" s="14">
        <v>1</v>
      </c>
      <c r="F21" s="14">
        <v>25</v>
      </c>
      <c r="G21" s="14">
        <f t="shared" si="1"/>
        <v>25</v>
      </c>
      <c r="H21" s="15" t="s">
        <v>73</v>
      </c>
      <c r="I21" s="14" t="s">
        <v>34</v>
      </c>
      <c r="J21" s="14" t="s">
        <v>35</v>
      </c>
      <c r="K21" s="14" t="s">
        <v>36</v>
      </c>
      <c r="L21" s="14" t="s">
        <v>37</v>
      </c>
      <c r="M21" s="16"/>
      <c r="N21" s="16"/>
      <c r="O21" s="16"/>
      <c r="P21" s="16"/>
      <c r="Q21" s="16"/>
      <c r="R21" s="16"/>
      <c r="S21" s="16"/>
      <c r="T21" s="16"/>
      <c r="U21" s="16"/>
      <c r="V21" s="16"/>
      <c r="W21" s="16"/>
      <c r="X21" s="16"/>
      <c r="Y21" s="16"/>
      <c r="Z21" s="16"/>
      <c r="AA21" s="16"/>
      <c r="AB21" s="16"/>
      <c r="AC21" s="16"/>
      <c r="AD21" s="16"/>
    </row>
    <row r="22" ht="50" customHeight="1" spans="1:30">
      <c r="A22" s="14">
        <v>13</v>
      </c>
      <c r="B22" s="14" t="s">
        <v>30</v>
      </c>
      <c r="C22" s="26" t="s">
        <v>74</v>
      </c>
      <c r="D22" s="25" t="s">
        <v>74</v>
      </c>
      <c r="E22" s="14">
        <v>1</v>
      </c>
      <c r="F22" s="14">
        <v>40</v>
      </c>
      <c r="G22" s="14">
        <f t="shared" si="1"/>
        <v>40</v>
      </c>
      <c r="H22" s="15" t="s">
        <v>75</v>
      </c>
      <c r="I22" s="14" t="s">
        <v>34</v>
      </c>
      <c r="J22" s="14" t="s">
        <v>35</v>
      </c>
      <c r="K22" s="14" t="s">
        <v>36</v>
      </c>
      <c r="L22" s="14" t="s">
        <v>37</v>
      </c>
      <c r="M22" s="16"/>
      <c r="N22" s="16"/>
      <c r="O22" s="16"/>
      <c r="P22" s="16"/>
      <c r="Q22" s="16"/>
      <c r="R22" s="16"/>
      <c r="S22" s="16"/>
      <c r="T22" s="16"/>
      <c r="U22" s="16"/>
      <c r="V22" s="16"/>
      <c r="W22" s="16"/>
      <c r="X22" s="16"/>
      <c r="Y22" s="16"/>
      <c r="Z22" s="16"/>
      <c r="AA22" s="16"/>
      <c r="AB22" s="16"/>
      <c r="AC22" s="16"/>
      <c r="AD22" s="16"/>
    </row>
    <row r="23" ht="50" customHeight="1" spans="1:30">
      <c r="A23" s="14">
        <v>14</v>
      </c>
      <c r="B23" s="14" t="s">
        <v>30</v>
      </c>
      <c r="C23" s="26" t="s">
        <v>76</v>
      </c>
      <c r="D23" s="25" t="s">
        <v>76</v>
      </c>
      <c r="E23" s="14">
        <v>2</v>
      </c>
      <c r="F23" s="14">
        <v>16</v>
      </c>
      <c r="G23" s="14">
        <f t="shared" si="1"/>
        <v>32</v>
      </c>
      <c r="H23" s="15" t="s">
        <v>77</v>
      </c>
      <c r="I23" s="14" t="s">
        <v>34</v>
      </c>
      <c r="J23" s="14" t="s">
        <v>35</v>
      </c>
      <c r="K23" s="14" t="s">
        <v>36</v>
      </c>
      <c r="L23" s="14" t="s">
        <v>37</v>
      </c>
      <c r="M23" s="16"/>
      <c r="N23" s="16"/>
      <c r="O23" s="16"/>
      <c r="P23" s="16"/>
      <c r="Q23" s="16"/>
      <c r="R23" s="16"/>
      <c r="S23" s="16"/>
      <c r="T23" s="16"/>
      <c r="U23" s="16"/>
      <c r="V23" s="16"/>
      <c r="W23" s="16"/>
      <c r="X23" s="16"/>
      <c r="Y23" s="16"/>
      <c r="Z23" s="16"/>
      <c r="AA23" s="16"/>
      <c r="AB23" s="16"/>
      <c r="AC23" s="16"/>
      <c r="AD23" s="16"/>
    </row>
    <row r="24" ht="50" customHeight="1" spans="1:30">
      <c r="A24" s="14">
        <v>15</v>
      </c>
      <c r="B24" s="14" t="s">
        <v>30</v>
      </c>
      <c r="C24" s="26" t="s">
        <v>78</v>
      </c>
      <c r="D24" s="25" t="s">
        <v>78</v>
      </c>
      <c r="E24" s="14">
        <v>1</v>
      </c>
      <c r="F24" s="14">
        <v>35</v>
      </c>
      <c r="G24" s="14">
        <f t="shared" si="1"/>
        <v>35</v>
      </c>
      <c r="H24" s="15" t="s">
        <v>79</v>
      </c>
      <c r="I24" s="14" t="s">
        <v>34</v>
      </c>
      <c r="J24" s="14" t="s">
        <v>35</v>
      </c>
      <c r="K24" s="14" t="s">
        <v>36</v>
      </c>
      <c r="L24" s="14" t="s">
        <v>37</v>
      </c>
      <c r="M24" s="16"/>
      <c r="N24" s="16"/>
      <c r="O24" s="16"/>
      <c r="P24" s="16"/>
      <c r="Q24" s="16"/>
      <c r="R24" s="16"/>
      <c r="S24" s="16"/>
      <c r="T24" s="16"/>
      <c r="U24" s="16"/>
      <c r="V24" s="16"/>
      <c r="W24" s="16"/>
      <c r="X24" s="16"/>
      <c r="Y24" s="16"/>
      <c r="Z24" s="16"/>
      <c r="AA24" s="16"/>
      <c r="AB24" s="16"/>
      <c r="AC24" s="16"/>
      <c r="AD24" s="16"/>
    </row>
    <row r="25" ht="50" customHeight="1" spans="1:30">
      <c r="A25" s="14">
        <v>16</v>
      </c>
      <c r="B25" s="14" t="s">
        <v>30</v>
      </c>
      <c r="C25" s="26" t="s">
        <v>80</v>
      </c>
      <c r="D25" s="25" t="s">
        <v>80</v>
      </c>
      <c r="E25" s="14">
        <v>1</v>
      </c>
      <c r="F25" s="14">
        <v>55</v>
      </c>
      <c r="G25" s="14">
        <f t="shared" si="1"/>
        <v>55</v>
      </c>
      <c r="H25" s="15" t="s">
        <v>81</v>
      </c>
      <c r="I25" s="14" t="s">
        <v>34</v>
      </c>
      <c r="J25" s="14" t="s">
        <v>35</v>
      </c>
      <c r="K25" s="14" t="s">
        <v>36</v>
      </c>
      <c r="L25" s="14" t="s">
        <v>37</v>
      </c>
      <c r="M25" s="16"/>
      <c r="N25" s="16"/>
      <c r="O25" s="16"/>
      <c r="P25" s="16"/>
      <c r="Q25" s="16"/>
      <c r="R25" s="16"/>
      <c r="S25" s="16"/>
      <c r="T25" s="16"/>
      <c r="U25" s="16"/>
      <c r="V25" s="16"/>
      <c r="W25" s="16"/>
      <c r="X25" s="16"/>
      <c r="Y25" s="16"/>
      <c r="Z25" s="16"/>
      <c r="AA25" s="16"/>
      <c r="AB25" s="16"/>
      <c r="AC25" s="16"/>
      <c r="AD25" s="16"/>
    </row>
    <row r="26" ht="50" customHeight="1" spans="1:30">
      <c r="A26" s="14">
        <v>17</v>
      </c>
      <c r="B26" s="14" t="s">
        <v>30</v>
      </c>
      <c r="C26" s="26" t="s">
        <v>82</v>
      </c>
      <c r="D26" s="25" t="s">
        <v>82</v>
      </c>
      <c r="E26" s="14">
        <v>4</v>
      </c>
      <c r="F26" s="14">
        <v>5</v>
      </c>
      <c r="G26" s="14">
        <f t="shared" si="1"/>
        <v>20</v>
      </c>
      <c r="H26" s="15" t="s">
        <v>83</v>
      </c>
      <c r="I26" s="14" t="s">
        <v>34</v>
      </c>
      <c r="J26" s="14" t="s">
        <v>35</v>
      </c>
      <c r="K26" s="14" t="s">
        <v>36</v>
      </c>
      <c r="L26" s="14" t="s">
        <v>37</v>
      </c>
      <c r="M26" s="16"/>
      <c r="N26" s="16"/>
      <c r="O26" s="16"/>
      <c r="P26" s="16"/>
      <c r="Q26" s="16"/>
      <c r="R26" s="16"/>
      <c r="S26" s="16"/>
      <c r="T26" s="16"/>
      <c r="U26" s="16"/>
      <c r="V26" s="16"/>
      <c r="W26" s="16"/>
      <c r="X26" s="16"/>
      <c r="Y26" s="16"/>
      <c r="Z26" s="16"/>
      <c r="AA26" s="16"/>
      <c r="AB26" s="16"/>
      <c r="AC26" s="16"/>
      <c r="AD26" s="16"/>
    </row>
    <row r="27" ht="50" customHeight="1" spans="1:30">
      <c r="A27" s="14">
        <v>18</v>
      </c>
      <c r="B27" s="14" t="s">
        <v>30</v>
      </c>
      <c r="C27" s="26" t="s">
        <v>84</v>
      </c>
      <c r="D27" s="25" t="s">
        <v>84</v>
      </c>
      <c r="E27" s="14">
        <v>4</v>
      </c>
      <c r="F27" s="14">
        <v>40</v>
      </c>
      <c r="G27" s="14">
        <f t="shared" si="1"/>
        <v>160</v>
      </c>
      <c r="H27" s="15" t="s">
        <v>85</v>
      </c>
      <c r="I27" s="14" t="s">
        <v>34</v>
      </c>
      <c r="J27" s="14" t="s">
        <v>35</v>
      </c>
      <c r="K27" s="14" t="s">
        <v>36</v>
      </c>
      <c r="L27" s="14" t="s">
        <v>37</v>
      </c>
      <c r="M27" s="16"/>
      <c r="N27" s="16"/>
      <c r="O27" s="16"/>
      <c r="P27" s="16"/>
      <c r="Q27" s="16"/>
      <c r="R27" s="16"/>
      <c r="S27" s="16"/>
      <c r="T27" s="16"/>
      <c r="U27" s="16"/>
      <c r="V27" s="16"/>
      <c r="W27" s="16"/>
      <c r="X27" s="16"/>
      <c r="Y27" s="16"/>
      <c r="Z27" s="16"/>
      <c r="AA27" s="16"/>
      <c r="AB27" s="16"/>
      <c r="AC27" s="16"/>
      <c r="AD27" s="16"/>
    </row>
    <row r="28" ht="50" customHeight="1" spans="1:30">
      <c r="A28" s="14">
        <v>19</v>
      </c>
      <c r="B28" s="14" t="s">
        <v>30</v>
      </c>
      <c r="C28" s="26" t="s">
        <v>86</v>
      </c>
      <c r="D28" s="25" t="s">
        <v>86</v>
      </c>
      <c r="E28" s="14">
        <v>4</v>
      </c>
      <c r="F28" s="14">
        <v>1</v>
      </c>
      <c r="G28" s="14">
        <f t="shared" si="1"/>
        <v>4</v>
      </c>
      <c r="H28" s="15" t="s">
        <v>87</v>
      </c>
      <c r="I28" s="14" t="s">
        <v>34</v>
      </c>
      <c r="J28" s="14" t="s">
        <v>35</v>
      </c>
      <c r="K28" s="14" t="s">
        <v>36</v>
      </c>
      <c r="L28" s="14" t="s">
        <v>37</v>
      </c>
      <c r="M28" s="16"/>
      <c r="N28" s="16"/>
      <c r="O28" s="16"/>
      <c r="P28" s="16"/>
      <c r="Q28" s="16"/>
      <c r="R28" s="16"/>
      <c r="S28" s="16"/>
      <c r="T28" s="16"/>
      <c r="U28" s="16"/>
      <c r="V28" s="16"/>
      <c r="W28" s="16"/>
      <c r="X28" s="16"/>
      <c r="Y28" s="16"/>
      <c r="Z28" s="16"/>
      <c r="AA28" s="16"/>
      <c r="AB28" s="16"/>
      <c r="AC28" s="16"/>
      <c r="AD28" s="16"/>
    </row>
    <row r="29" ht="50" customHeight="1" spans="1:30">
      <c r="A29" s="14">
        <v>20</v>
      </c>
      <c r="B29" s="14" t="s">
        <v>30</v>
      </c>
      <c r="C29" s="26" t="s">
        <v>88</v>
      </c>
      <c r="D29" s="25" t="s">
        <v>88</v>
      </c>
      <c r="E29" s="14">
        <v>4</v>
      </c>
      <c r="F29" s="14">
        <v>0.4</v>
      </c>
      <c r="G29" s="14">
        <f t="shared" si="1"/>
        <v>1.6</v>
      </c>
      <c r="H29" s="15" t="s">
        <v>89</v>
      </c>
      <c r="I29" s="14" t="s">
        <v>34</v>
      </c>
      <c r="J29" s="14" t="s">
        <v>35</v>
      </c>
      <c r="K29" s="14" t="s">
        <v>69</v>
      </c>
      <c r="L29" s="14" t="s">
        <v>37</v>
      </c>
      <c r="M29" s="16"/>
      <c r="N29" s="16"/>
      <c r="O29" s="16"/>
      <c r="P29" s="16"/>
      <c r="Q29" s="16"/>
      <c r="R29" s="16"/>
      <c r="S29" s="16"/>
      <c r="T29" s="16"/>
      <c r="U29" s="16"/>
      <c r="V29" s="16"/>
      <c r="W29" s="16"/>
      <c r="X29" s="16"/>
      <c r="Y29" s="16"/>
      <c r="Z29" s="16"/>
      <c r="AA29" s="16"/>
      <c r="AB29" s="16"/>
      <c r="AC29" s="16"/>
      <c r="AD29" s="16"/>
    </row>
    <row r="30" ht="50" customHeight="1" spans="1:30">
      <c r="A30" s="14">
        <v>21</v>
      </c>
      <c r="B30" s="14" t="s">
        <v>30</v>
      </c>
      <c r="C30" s="26" t="s">
        <v>90</v>
      </c>
      <c r="D30" s="25" t="s">
        <v>90</v>
      </c>
      <c r="E30" s="14">
        <v>1</v>
      </c>
      <c r="F30" s="14">
        <v>90</v>
      </c>
      <c r="G30" s="14">
        <f t="shared" si="1"/>
        <v>90</v>
      </c>
      <c r="H30" s="15" t="s">
        <v>91</v>
      </c>
      <c r="I30" s="14" t="s">
        <v>34</v>
      </c>
      <c r="J30" s="14" t="s">
        <v>35</v>
      </c>
      <c r="K30" s="14" t="s">
        <v>69</v>
      </c>
      <c r="L30" s="14" t="s">
        <v>37</v>
      </c>
      <c r="M30" s="16"/>
      <c r="N30" s="16"/>
      <c r="O30" s="16"/>
      <c r="P30" s="16"/>
      <c r="Q30" s="16"/>
      <c r="R30" s="16"/>
      <c r="S30" s="16"/>
      <c r="T30" s="16"/>
      <c r="U30" s="16"/>
      <c r="V30" s="16"/>
      <c r="W30" s="16"/>
      <c r="X30" s="16"/>
      <c r="Y30" s="16"/>
      <c r="Z30" s="16"/>
      <c r="AA30" s="16"/>
      <c r="AB30" s="16"/>
      <c r="AC30" s="16"/>
      <c r="AD30" s="16"/>
    </row>
    <row r="31" ht="50" customHeight="1" spans="1:30">
      <c r="A31" s="14">
        <v>22</v>
      </c>
      <c r="B31" s="14" t="s">
        <v>30</v>
      </c>
      <c r="C31" s="26" t="s">
        <v>92</v>
      </c>
      <c r="D31" s="25" t="s">
        <v>92</v>
      </c>
      <c r="E31" s="14">
        <v>1</v>
      </c>
      <c r="F31" s="14">
        <v>190</v>
      </c>
      <c r="G31" s="14">
        <f t="shared" si="1"/>
        <v>190</v>
      </c>
      <c r="H31" s="15" t="s">
        <v>93</v>
      </c>
      <c r="I31" s="14" t="s">
        <v>34</v>
      </c>
      <c r="J31" s="14" t="s">
        <v>35</v>
      </c>
      <c r="K31" s="14" t="s">
        <v>36</v>
      </c>
      <c r="L31" s="14" t="s">
        <v>37</v>
      </c>
      <c r="M31" s="16"/>
      <c r="N31" s="16"/>
      <c r="O31" s="16"/>
      <c r="P31" s="16"/>
      <c r="Q31" s="16"/>
      <c r="R31" s="16"/>
      <c r="S31" s="16"/>
      <c r="T31" s="16"/>
      <c r="U31" s="16"/>
      <c r="V31" s="16"/>
      <c r="W31" s="16"/>
      <c r="X31" s="16"/>
      <c r="Y31" s="16"/>
      <c r="Z31" s="16"/>
      <c r="AA31" s="16"/>
      <c r="AB31" s="16"/>
      <c r="AC31" s="16"/>
      <c r="AD31" s="16"/>
    </row>
    <row r="32" ht="50" customHeight="1" spans="1:30">
      <c r="A32" s="14">
        <v>23</v>
      </c>
      <c r="B32" s="14" t="s">
        <v>30</v>
      </c>
      <c r="C32" s="26" t="s">
        <v>94</v>
      </c>
      <c r="D32" s="25" t="s">
        <v>94</v>
      </c>
      <c r="E32" s="14">
        <v>1</v>
      </c>
      <c r="F32" s="14">
        <v>120</v>
      </c>
      <c r="G32" s="14">
        <f t="shared" si="1"/>
        <v>120</v>
      </c>
      <c r="H32" s="15" t="s">
        <v>95</v>
      </c>
      <c r="I32" s="14" t="s">
        <v>34</v>
      </c>
      <c r="J32" s="14" t="s">
        <v>35</v>
      </c>
      <c r="K32" s="14" t="s">
        <v>69</v>
      </c>
      <c r="L32" s="14" t="s">
        <v>37</v>
      </c>
      <c r="M32" s="16"/>
      <c r="N32" s="16"/>
      <c r="O32" s="16"/>
      <c r="P32" s="16"/>
      <c r="Q32" s="16"/>
      <c r="R32" s="16"/>
      <c r="S32" s="16"/>
      <c r="T32" s="16"/>
      <c r="U32" s="16"/>
      <c r="V32" s="16"/>
      <c r="W32" s="16"/>
      <c r="X32" s="16"/>
      <c r="Y32" s="16"/>
      <c r="Z32" s="16"/>
      <c r="AA32" s="16"/>
      <c r="AB32" s="16"/>
      <c r="AC32" s="16"/>
      <c r="AD32" s="16"/>
    </row>
    <row r="33" ht="50" customHeight="1" spans="1:30">
      <c r="A33" s="14">
        <v>24</v>
      </c>
      <c r="B33" s="14" t="s">
        <v>30</v>
      </c>
      <c r="C33" s="26" t="s">
        <v>96</v>
      </c>
      <c r="D33" s="25" t="s">
        <v>96</v>
      </c>
      <c r="E33" s="14">
        <v>1</v>
      </c>
      <c r="F33" s="14">
        <v>50</v>
      </c>
      <c r="G33" s="14">
        <f t="shared" si="1"/>
        <v>50</v>
      </c>
      <c r="H33" s="15" t="s">
        <v>97</v>
      </c>
      <c r="I33" s="14" t="s">
        <v>34</v>
      </c>
      <c r="J33" s="14" t="s">
        <v>35</v>
      </c>
      <c r="K33" s="14" t="s">
        <v>69</v>
      </c>
      <c r="L33" s="14" t="s">
        <v>37</v>
      </c>
      <c r="M33" s="16"/>
      <c r="N33" s="16"/>
      <c r="O33" s="16"/>
      <c r="P33" s="16"/>
      <c r="Q33" s="16"/>
      <c r="R33" s="16"/>
      <c r="S33" s="16"/>
      <c r="T33" s="16"/>
      <c r="U33" s="16"/>
      <c r="V33" s="16"/>
      <c r="W33" s="16"/>
      <c r="X33" s="16"/>
      <c r="Y33" s="16"/>
      <c r="Z33" s="16"/>
      <c r="AA33" s="16"/>
      <c r="AB33" s="16"/>
      <c r="AC33" s="16"/>
      <c r="AD33" s="16"/>
    </row>
    <row r="34" ht="50" customHeight="1" spans="1:30">
      <c r="A34" s="14">
        <v>25</v>
      </c>
      <c r="B34" s="14" t="s">
        <v>30</v>
      </c>
      <c r="C34" s="26" t="s">
        <v>98</v>
      </c>
      <c r="D34" s="25" t="s">
        <v>98</v>
      </c>
      <c r="E34" s="14">
        <v>1</v>
      </c>
      <c r="F34" s="14">
        <v>130</v>
      </c>
      <c r="G34" s="14">
        <f t="shared" si="1"/>
        <v>130</v>
      </c>
      <c r="H34" s="15" t="s">
        <v>99</v>
      </c>
      <c r="I34" s="14" t="s">
        <v>34</v>
      </c>
      <c r="J34" s="14" t="s">
        <v>35</v>
      </c>
      <c r="K34" s="14" t="s">
        <v>69</v>
      </c>
      <c r="L34" s="14" t="s">
        <v>37</v>
      </c>
      <c r="M34" s="16"/>
      <c r="N34" s="16"/>
      <c r="O34" s="16"/>
      <c r="P34" s="16"/>
      <c r="Q34" s="16"/>
      <c r="R34" s="16"/>
      <c r="S34" s="16"/>
      <c r="T34" s="16"/>
      <c r="U34" s="16"/>
      <c r="V34" s="16"/>
      <c r="W34" s="16"/>
      <c r="X34" s="16"/>
      <c r="Y34" s="16"/>
      <c r="Z34" s="16"/>
      <c r="AA34" s="16"/>
      <c r="AB34" s="16"/>
      <c r="AC34" s="16"/>
      <c r="AD34" s="16"/>
    </row>
    <row r="35" ht="50" customHeight="1" spans="1:30">
      <c r="A35" s="14">
        <v>26</v>
      </c>
      <c r="B35" s="14" t="s">
        <v>30</v>
      </c>
      <c r="C35" s="26" t="s">
        <v>100</v>
      </c>
      <c r="D35" s="25" t="s">
        <v>100</v>
      </c>
      <c r="E35" s="14">
        <v>1</v>
      </c>
      <c r="F35" s="14">
        <v>80</v>
      </c>
      <c r="G35" s="14">
        <f t="shared" si="1"/>
        <v>80</v>
      </c>
      <c r="H35" s="15" t="s">
        <v>101</v>
      </c>
      <c r="I35" s="14" t="s">
        <v>34</v>
      </c>
      <c r="J35" s="14" t="s">
        <v>35</v>
      </c>
      <c r="K35" s="14" t="s">
        <v>69</v>
      </c>
      <c r="L35" s="14" t="s">
        <v>37</v>
      </c>
      <c r="M35" s="16"/>
      <c r="N35" s="16"/>
      <c r="O35" s="16"/>
      <c r="P35" s="16"/>
      <c r="Q35" s="16"/>
      <c r="R35" s="16"/>
      <c r="S35" s="16"/>
      <c r="T35" s="16"/>
      <c r="U35" s="16"/>
      <c r="V35" s="16"/>
      <c r="W35" s="16"/>
      <c r="X35" s="16"/>
      <c r="Y35" s="16"/>
      <c r="Z35" s="16"/>
      <c r="AA35" s="16"/>
      <c r="AB35" s="16"/>
      <c r="AC35" s="16"/>
      <c r="AD35" s="16"/>
    </row>
    <row r="36" ht="50" customHeight="1" spans="1:30">
      <c r="A36" s="14">
        <v>27</v>
      </c>
      <c r="B36" s="14" t="s">
        <v>30</v>
      </c>
      <c r="C36" s="26" t="s">
        <v>102</v>
      </c>
      <c r="D36" s="25" t="s">
        <v>102</v>
      </c>
      <c r="E36" s="14">
        <v>2</v>
      </c>
      <c r="F36" s="14">
        <v>200</v>
      </c>
      <c r="G36" s="14">
        <f t="shared" si="1"/>
        <v>400</v>
      </c>
      <c r="H36" s="15" t="s">
        <v>103</v>
      </c>
      <c r="I36" s="14" t="s">
        <v>34</v>
      </c>
      <c r="J36" s="14" t="s">
        <v>35</v>
      </c>
      <c r="K36" s="14" t="s">
        <v>69</v>
      </c>
      <c r="L36" s="14" t="s">
        <v>37</v>
      </c>
      <c r="M36" s="16"/>
      <c r="N36" s="16"/>
      <c r="O36" s="16"/>
      <c r="P36" s="16"/>
      <c r="Q36" s="16"/>
      <c r="R36" s="16"/>
      <c r="S36" s="16"/>
      <c r="T36" s="16"/>
      <c r="U36" s="16"/>
      <c r="V36" s="16"/>
      <c r="W36" s="16"/>
      <c r="X36" s="16"/>
      <c r="Y36" s="16"/>
      <c r="Z36" s="16"/>
      <c r="AA36" s="16"/>
      <c r="AB36" s="16"/>
      <c r="AC36" s="16"/>
      <c r="AD36" s="16"/>
    </row>
    <row r="37" ht="50" customHeight="1" spans="1:30">
      <c r="A37" s="14">
        <v>28</v>
      </c>
      <c r="B37" s="14" t="s">
        <v>30</v>
      </c>
      <c r="C37" s="26" t="s">
        <v>104</v>
      </c>
      <c r="D37" s="25" t="s">
        <v>104</v>
      </c>
      <c r="E37" s="14">
        <v>2</v>
      </c>
      <c r="F37" s="14">
        <v>12</v>
      </c>
      <c r="G37" s="14">
        <f t="shared" si="1"/>
        <v>24</v>
      </c>
      <c r="H37" s="15" t="s">
        <v>105</v>
      </c>
      <c r="I37" s="14" t="s">
        <v>34</v>
      </c>
      <c r="J37" s="14" t="s">
        <v>35</v>
      </c>
      <c r="K37" s="14" t="s">
        <v>36</v>
      </c>
      <c r="L37" s="14" t="s">
        <v>37</v>
      </c>
      <c r="M37" s="16"/>
      <c r="N37" s="16"/>
      <c r="O37" s="16"/>
      <c r="P37" s="16"/>
      <c r="Q37" s="16"/>
      <c r="R37" s="16"/>
      <c r="S37" s="16"/>
      <c r="T37" s="16"/>
      <c r="U37" s="16"/>
      <c r="V37" s="16"/>
      <c r="W37" s="16"/>
      <c r="X37" s="16"/>
      <c r="Y37" s="16"/>
      <c r="Z37" s="16"/>
      <c r="AA37" s="16"/>
      <c r="AB37" s="16"/>
      <c r="AC37" s="16"/>
      <c r="AD37" s="16"/>
    </row>
    <row r="38" ht="50" customHeight="1" spans="1:30">
      <c r="A38" s="14">
        <v>29</v>
      </c>
      <c r="B38" s="14" t="s">
        <v>30</v>
      </c>
      <c r="C38" s="26" t="s">
        <v>106</v>
      </c>
      <c r="D38" s="25" t="s">
        <v>106</v>
      </c>
      <c r="E38" s="14">
        <v>1</v>
      </c>
      <c r="F38" s="14">
        <v>50</v>
      </c>
      <c r="G38" s="14">
        <f t="shared" si="1"/>
        <v>50</v>
      </c>
      <c r="H38" s="15" t="s">
        <v>107</v>
      </c>
      <c r="I38" s="14" t="s">
        <v>34</v>
      </c>
      <c r="J38" s="14" t="s">
        <v>35</v>
      </c>
      <c r="K38" s="14" t="s">
        <v>69</v>
      </c>
      <c r="L38" s="14" t="s">
        <v>37</v>
      </c>
      <c r="M38" s="16"/>
      <c r="N38" s="16"/>
      <c r="O38" s="16"/>
      <c r="P38" s="16"/>
      <c r="Q38" s="16"/>
      <c r="R38" s="16"/>
      <c r="S38" s="16"/>
      <c r="T38" s="16"/>
      <c r="U38" s="16"/>
      <c r="V38" s="16"/>
      <c r="W38" s="16"/>
      <c r="X38" s="16"/>
      <c r="Y38" s="16"/>
      <c r="Z38" s="16"/>
      <c r="AA38" s="16"/>
      <c r="AB38" s="16"/>
      <c r="AC38" s="16"/>
      <c r="AD38" s="16"/>
    </row>
    <row r="39" ht="50" customHeight="1" spans="1:30">
      <c r="A39" s="14">
        <v>30</v>
      </c>
      <c r="B39" s="14" t="s">
        <v>30</v>
      </c>
      <c r="C39" s="26" t="s">
        <v>108</v>
      </c>
      <c r="D39" s="25" t="s">
        <v>108</v>
      </c>
      <c r="E39" s="14">
        <v>1</v>
      </c>
      <c r="F39" s="14">
        <v>120</v>
      </c>
      <c r="G39" s="14">
        <f t="shared" si="1"/>
        <v>120</v>
      </c>
      <c r="H39" s="15" t="s">
        <v>109</v>
      </c>
      <c r="I39" s="14" t="s">
        <v>34</v>
      </c>
      <c r="J39" s="14" t="s">
        <v>35</v>
      </c>
      <c r="K39" s="14" t="s">
        <v>36</v>
      </c>
      <c r="L39" s="14" t="s">
        <v>37</v>
      </c>
      <c r="M39" s="16"/>
      <c r="N39" s="16"/>
      <c r="O39" s="16"/>
      <c r="P39" s="16"/>
      <c r="Q39" s="16"/>
      <c r="R39" s="16"/>
      <c r="S39" s="16"/>
      <c r="T39" s="16"/>
      <c r="U39" s="16"/>
      <c r="V39" s="16"/>
      <c r="W39" s="16"/>
      <c r="X39" s="16"/>
      <c r="Y39" s="16"/>
      <c r="Z39" s="16"/>
      <c r="AA39" s="16"/>
      <c r="AB39" s="16"/>
      <c r="AC39" s="16"/>
      <c r="AD39" s="16"/>
    </row>
    <row r="40" ht="50" customHeight="1" spans="1:30">
      <c r="A40" s="14">
        <v>31</v>
      </c>
      <c r="B40" s="14" t="s">
        <v>30</v>
      </c>
      <c r="C40" s="26" t="s">
        <v>110</v>
      </c>
      <c r="D40" s="25" t="s">
        <v>110</v>
      </c>
      <c r="E40" s="14">
        <v>1</v>
      </c>
      <c r="F40" s="14">
        <v>75</v>
      </c>
      <c r="G40" s="14">
        <f t="shared" si="1"/>
        <v>75</v>
      </c>
      <c r="H40" s="15" t="s">
        <v>111</v>
      </c>
      <c r="I40" s="14" t="s">
        <v>34</v>
      </c>
      <c r="J40" s="14" t="s">
        <v>35</v>
      </c>
      <c r="K40" s="14" t="s">
        <v>36</v>
      </c>
      <c r="L40" s="14" t="s">
        <v>37</v>
      </c>
      <c r="M40" s="16"/>
      <c r="N40" s="16"/>
      <c r="O40" s="16"/>
      <c r="P40" s="16"/>
      <c r="Q40" s="16"/>
      <c r="R40" s="16"/>
      <c r="S40" s="16"/>
      <c r="T40" s="16"/>
      <c r="U40" s="16"/>
      <c r="V40" s="16"/>
      <c r="W40" s="16"/>
      <c r="X40" s="16"/>
      <c r="Y40" s="16"/>
      <c r="Z40" s="16"/>
      <c r="AA40" s="16"/>
      <c r="AB40" s="16"/>
      <c r="AC40" s="16"/>
      <c r="AD40" s="16"/>
    </row>
    <row r="41" customHeight="1" spans="1:30">
      <c r="C41" s="27"/>
      <c r="D41" s="27"/>
    </row>
  </sheetData>
  <autoFilter xmlns:etc="http://www.wps.cn/officeDocument/2017/etCustomData" ref="A2:AD40" etc:filterBottomFollowUsedRange="0">
    <extLst/>
  </autoFilter>
  <mergeCells count="40">
    <mergeCell ref="A1:AD1"/>
    <mergeCell ref="C2:D2"/>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A3:A5"/>
    <mergeCell ref="A6:A11"/>
    <mergeCell ref="B3:B5"/>
    <mergeCell ref="B6:B11"/>
    <mergeCell ref="C3:C5"/>
    <mergeCell ref="C6:C11"/>
    <mergeCell ref="N3:N5"/>
    <mergeCell ref="N6:N11"/>
  </mergeCells>
  <pageMargins left="0.751388888888889" right="0.751388888888889" top="0.629861111111111" bottom="0.314583333333333" header="0.5" footer="0.236111111111111"/>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焦焦</cp:lastModifiedBy>
  <dcterms:created xsi:type="dcterms:W3CDTF">2025-03-08T02:31:00Z</dcterms:created>
  <dcterms:modified xsi:type="dcterms:W3CDTF">2026-06-03T08:50:22Z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F088E2B7032C429CA673493B11A0673F_13</vt:lpwstr>
  </property>
  <property fmtid="{D5CDD505-2E9C-101B-9397-08002B2CF9AE}" pid="3" name="KSOProductBuildVer">
    <vt:lpwstr>2052-12.1.0.22089</vt:lpwstr>
  </property>
  <property fmtid="{D5CDD505-2E9C-101B-9397-08002B2CF9AE}" pid="4" name="KSOReadingLayout">
    <vt:bool>true</vt:bool>
  </property>
</Properties>
</file>